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javiercanamero/OneDrive - PRILUX/Archivos y carpetas de Javier Cañamero/VENTAS/TARIFAS VENTAS/MINIMOS VENTA 2022/TARIFAS PLAYTECH/"/>
    </mc:Choice>
  </mc:AlternateContent>
  <xr:revisionPtr revIDLastSave="0" documentId="13_ncr:1_{DFAC85F0-AB4C-614E-B68F-DF17AD1560E2}" xr6:coauthVersionLast="47" xr6:coauthVersionMax="47" xr10:uidLastSave="{00000000-0000-0000-0000-000000000000}"/>
  <bookViews>
    <workbookView xWindow="28820" yWindow="500" windowWidth="38400" windowHeight="21100" xr2:uid="{018A324D-3F8E-4C46-8311-8603BCC4F3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21" i="1" l="1"/>
  <c r="D718" i="1"/>
  <c r="D716" i="1"/>
  <c r="D715" i="1"/>
  <c r="D714" i="1"/>
  <c r="D713" i="1"/>
  <c r="D711" i="1"/>
  <c r="D710" i="1"/>
  <c r="D709" i="1"/>
  <c r="D708" i="1"/>
  <c r="D707" i="1"/>
  <c r="D706" i="1"/>
  <c r="D704" i="1"/>
  <c r="B668" i="1"/>
  <c r="B667" i="1"/>
  <c r="B666" i="1"/>
  <c r="B665" i="1"/>
  <c r="D663" i="1"/>
  <c r="D662" i="1"/>
  <c r="D661" i="1"/>
  <c r="B660" i="1"/>
  <c r="D660" i="1" s="1"/>
  <c r="B659" i="1"/>
  <c r="D659" i="1" s="1"/>
  <c r="B658" i="1"/>
  <c r="D658" i="1" s="1"/>
  <c r="B657" i="1"/>
  <c r="D657" i="1" s="1"/>
  <c r="B656" i="1"/>
  <c r="D656" i="1" s="1"/>
  <c r="B655" i="1"/>
  <c r="D655" i="1" s="1"/>
  <c r="B654" i="1"/>
  <c r="D654" i="1" s="1"/>
  <c r="B653" i="1"/>
  <c r="D653" i="1" s="1"/>
  <c r="D611" i="1"/>
  <c r="B514" i="1"/>
  <c r="D514" i="1" s="1"/>
  <c r="B513" i="1"/>
  <c r="D513" i="1" s="1"/>
  <c r="B512" i="1"/>
  <c r="D512" i="1" s="1"/>
  <c r="B511" i="1"/>
  <c r="D511" i="1" s="1"/>
  <c r="B506" i="1"/>
  <c r="D506" i="1" s="1"/>
  <c r="B505" i="1"/>
  <c r="D505" i="1" s="1"/>
  <c r="B504" i="1"/>
  <c r="D504" i="1" s="1"/>
  <c r="B503" i="1"/>
  <c r="D503" i="1" s="1"/>
  <c r="D466" i="1"/>
  <c r="D465" i="1"/>
  <c r="D464" i="1"/>
  <c r="D463" i="1"/>
  <c r="D462" i="1"/>
  <c r="D461" i="1"/>
  <c r="D460" i="1"/>
  <c r="D459" i="1"/>
  <c r="D457" i="1"/>
  <c r="D456" i="1"/>
  <c r="D455" i="1"/>
  <c r="D454" i="1"/>
  <c r="D453" i="1"/>
  <c r="D452" i="1"/>
  <c r="D451" i="1"/>
  <c r="D450" i="1"/>
  <c r="D448" i="1"/>
  <c r="D447" i="1"/>
  <c r="D446" i="1"/>
  <c r="D445" i="1"/>
  <c r="D444" i="1"/>
  <c r="D443" i="1"/>
  <c r="D442" i="1"/>
  <c r="D441" i="1"/>
  <c r="D439" i="1"/>
  <c r="D438" i="1"/>
  <c r="D437" i="1"/>
  <c r="D436" i="1"/>
  <c r="D435" i="1"/>
  <c r="D434" i="1"/>
  <c r="D433" i="1"/>
  <c r="D432" i="1"/>
  <c r="B396" i="1"/>
  <c r="D396" i="1" s="1"/>
  <c r="B395" i="1"/>
  <c r="D395" i="1" s="1"/>
  <c r="B394" i="1"/>
  <c r="D394" i="1" s="1"/>
  <c r="B393" i="1"/>
  <c r="D393" i="1" s="1"/>
  <c r="B392" i="1"/>
  <c r="D392" i="1" s="1"/>
  <c r="B391" i="1"/>
  <c r="D391" i="1" s="1"/>
  <c r="B390" i="1"/>
  <c r="D390" i="1" s="1"/>
  <c r="B389" i="1"/>
  <c r="D389" i="1" s="1"/>
  <c r="B388" i="1"/>
  <c r="D388" i="1" s="1"/>
  <c r="B387" i="1"/>
  <c r="D387" i="1" s="1"/>
  <c r="B386" i="1"/>
  <c r="D386" i="1" s="1"/>
  <c r="B385" i="1"/>
  <c r="D385" i="1" s="1"/>
  <c r="B384" i="1"/>
  <c r="D384" i="1" s="1"/>
  <c r="B383" i="1"/>
  <c r="D383" i="1" s="1"/>
  <c r="B382" i="1"/>
  <c r="D382" i="1" s="1"/>
  <c r="B381" i="1"/>
  <c r="D381" i="1" s="1"/>
  <c r="D379" i="1"/>
  <c r="D378" i="1"/>
  <c r="B377" i="1"/>
  <c r="D377" i="1" s="1"/>
  <c r="B376" i="1"/>
  <c r="D376" i="1" s="1"/>
  <c r="B375" i="1"/>
  <c r="D375" i="1" s="1"/>
  <c r="B374" i="1"/>
  <c r="D374" i="1" s="1"/>
  <c r="D373" i="1"/>
  <c r="D372" i="1"/>
  <c r="B371" i="1"/>
  <c r="D371" i="1" s="1"/>
  <c r="B370" i="1"/>
  <c r="D370" i="1" s="1"/>
  <c r="B369" i="1"/>
  <c r="D369" i="1" s="1"/>
  <c r="B368" i="1"/>
  <c r="D368" i="1" s="1"/>
  <c r="B360" i="1"/>
  <c r="D360" i="1" s="1"/>
  <c r="B359" i="1"/>
  <c r="D359" i="1" s="1"/>
  <c r="B358" i="1"/>
  <c r="D358" i="1" s="1"/>
  <c r="D699" i="1"/>
  <c r="D698" i="1"/>
  <c r="B696" i="1"/>
  <c r="D696" i="1" s="1"/>
  <c r="B695" i="1"/>
  <c r="D695" i="1" s="1"/>
  <c r="B694" i="1"/>
  <c r="D694" i="1" s="1"/>
  <c r="B693" i="1"/>
  <c r="D693" i="1" s="1"/>
  <c r="B692" i="1"/>
  <c r="D692" i="1" s="1"/>
  <c r="B691" i="1"/>
  <c r="D691" i="1" s="1"/>
  <c r="B690" i="1"/>
  <c r="D690" i="1" s="1"/>
  <c r="B689" i="1"/>
  <c r="D689" i="1" s="1"/>
  <c r="B688" i="1"/>
  <c r="D688" i="1" s="1"/>
  <c r="B687" i="1"/>
  <c r="D687" i="1" s="1"/>
  <c r="B686" i="1"/>
  <c r="D686" i="1" s="1"/>
  <c r="B685" i="1"/>
  <c r="D685" i="1" s="1"/>
  <c r="B684" i="1"/>
  <c r="D684" i="1" s="1"/>
  <c r="B683" i="1"/>
  <c r="D683" i="1" s="1"/>
  <c r="B682" i="1"/>
  <c r="D682" i="1" s="1"/>
  <c r="B681" i="1"/>
  <c r="D681" i="1" s="1"/>
  <c r="B680" i="1"/>
  <c r="D680" i="1" s="1"/>
  <c r="B679" i="1"/>
  <c r="D679" i="1" s="1"/>
  <c r="B678" i="1"/>
  <c r="D678" i="1" s="1"/>
  <c r="B677" i="1"/>
  <c r="D677" i="1" s="1"/>
  <c r="B676" i="1"/>
  <c r="D676" i="1" s="1"/>
  <c r="B675" i="1"/>
  <c r="D675" i="1" s="1"/>
  <c r="B674" i="1"/>
  <c r="D674" i="1" s="1"/>
  <c r="B673" i="1"/>
  <c r="D673" i="1" s="1"/>
  <c r="B672" i="1"/>
  <c r="D672" i="1" s="1"/>
  <c r="D295" i="1"/>
  <c r="D294" i="1"/>
  <c r="D293" i="1"/>
  <c r="D292" i="1"/>
  <c r="D290" i="1"/>
  <c r="D289" i="1"/>
  <c r="D288" i="1"/>
  <c r="D287" i="1"/>
  <c r="B284" i="1"/>
  <c r="D284" i="1" s="1"/>
  <c r="B283" i="1"/>
  <c r="D283" i="1" s="1"/>
  <c r="B282" i="1"/>
  <c r="D282" i="1" s="1"/>
  <c r="B281" i="1"/>
  <c r="D281" i="1" s="1"/>
  <c r="B280" i="1"/>
  <c r="D280" i="1" s="1"/>
  <c r="B279" i="1"/>
  <c r="D279" i="1" s="1"/>
  <c r="B278" i="1"/>
  <c r="D278" i="1" s="1"/>
  <c r="B277" i="1"/>
  <c r="D277" i="1" s="1"/>
  <c r="B276" i="1"/>
  <c r="D276" i="1" s="1"/>
  <c r="B275" i="1"/>
  <c r="D275" i="1" s="1"/>
  <c r="B274" i="1"/>
  <c r="D274" i="1" s="1"/>
  <c r="B273" i="1"/>
  <c r="D273" i="1" s="1"/>
  <c r="B272" i="1"/>
  <c r="D272" i="1" s="1"/>
  <c r="B271" i="1"/>
  <c r="D271" i="1" s="1"/>
  <c r="B270" i="1"/>
  <c r="D270" i="1" s="1"/>
  <c r="B269" i="1"/>
  <c r="D269" i="1" s="1"/>
  <c r="B268" i="1"/>
  <c r="D268" i="1" s="1"/>
  <c r="B267" i="1"/>
  <c r="D267" i="1" s="1"/>
  <c r="B262" i="1"/>
  <c r="D262" i="1" s="1"/>
  <c r="B261" i="1"/>
  <c r="D261" i="1" s="1"/>
  <c r="B260" i="1"/>
  <c r="D260" i="1" s="1"/>
  <c r="B259" i="1"/>
  <c r="D259" i="1" s="1"/>
  <c r="D258" i="1"/>
  <c r="B256" i="1"/>
  <c r="D256" i="1" s="1"/>
  <c r="B255" i="1"/>
  <c r="D255" i="1" s="1"/>
  <c r="B254" i="1"/>
  <c r="D254" i="1" s="1"/>
  <c r="B253" i="1"/>
  <c r="D253" i="1" s="1"/>
  <c r="B252" i="1"/>
  <c r="D252" i="1" s="1"/>
  <c r="B251" i="1"/>
  <c r="D251" i="1" s="1"/>
  <c r="B250" i="1"/>
  <c r="D250" i="1" s="1"/>
  <c r="B249" i="1"/>
  <c r="D249" i="1" s="1"/>
  <c r="B248" i="1"/>
  <c r="D248" i="1" s="1"/>
  <c r="B247" i="1"/>
  <c r="D247" i="1" s="1"/>
  <c r="B246" i="1"/>
  <c r="D246" i="1" s="1"/>
  <c r="B245" i="1"/>
  <c r="D245" i="1" s="1"/>
  <c r="B244" i="1"/>
  <c r="D244" i="1" s="1"/>
  <c r="B243" i="1"/>
  <c r="D243" i="1" s="1"/>
  <c r="B241" i="1"/>
  <c r="D241" i="1" s="1"/>
  <c r="B240" i="1"/>
  <c r="D240" i="1" s="1"/>
  <c r="B239" i="1"/>
  <c r="D239" i="1" s="1"/>
  <c r="B238" i="1"/>
  <c r="D238" i="1" s="1"/>
  <c r="B237" i="1"/>
  <c r="D237" i="1" s="1"/>
  <c r="B236" i="1"/>
  <c r="D236" i="1" s="1"/>
  <c r="B235" i="1"/>
  <c r="D235" i="1" s="1"/>
  <c r="B234" i="1"/>
  <c r="D234" i="1" s="1"/>
  <c r="B233" i="1"/>
  <c r="D233" i="1" s="1"/>
  <c r="B232" i="1"/>
  <c r="D232" i="1" s="1"/>
  <c r="B230" i="1"/>
  <c r="D230" i="1" s="1"/>
  <c r="B229" i="1"/>
  <c r="D229" i="1" s="1"/>
  <c r="B228" i="1"/>
  <c r="D228" i="1" s="1"/>
  <c r="B227" i="1"/>
  <c r="D227" i="1" s="1"/>
  <c r="B226" i="1"/>
  <c r="D226" i="1" s="1"/>
  <c r="B225" i="1"/>
  <c r="D225" i="1" s="1"/>
  <c r="B224" i="1"/>
  <c r="D224" i="1" s="1"/>
  <c r="B223" i="1"/>
  <c r="D223" i="1" s="1"/>
  <c r="B222" i="1"/>
  <c r="D222" i="1" s="1"/>
  <c r="B221" i="1"/>
  <c r="D221" i="1" s="1"/>
  <c r="B220" i="1"/>
  <c r="D220" i="1" s="1"/>
  <c r="B219" i="1"/>
  <c r="D219" i="1" s="1"/>
  <c r="B218" i="1"/>
  <c r="D218" i="1" s="1"/>
  <c r="B217" i="1"/>
  <c r="D217" i="1" s="1"/>
  <c r="B215" i="1"/>
  <c r="D215" i="1" s="1"/>
  <c r="B214" i="1"/>
  <c r="D214" i="1" s="1"/>
  <c r="B213" i="1"/>
  <c r="D213" i="1" s="1"/>
  <c r="B212" i="1"/>
  <c r="D212" i="1" s="1"/>
  <c r="B211" i="1"/>
  <c r="D211" i="1" s="1"/>
  <c r="B210" i="1"/>
  <c r="D210" i="1" s="1"/>
  <c r="B209" i="1"/>
  <c r="D209" i="1" s="1"/>
  <c r="B208" i="1"/>
  <c r="D208" i="1" s="1"/>
  <c r="B207" i="1"/>
  <c r="D207" i="1" s="1"/>
  <c r="B206" i="1"/>
  <c r="D206" i="1" s="1"/>
  <c r="B205" i="1"/>
  <c r="D205" i="1" s="1"/>
  <c r="B204" i="1"/>
  <c r="D204" i="1" s="1"/>
  <c r="B203" i="1"/>
  <c r="D203" i="1" s="1"/>
  <c r="B202" i="1"/>
  <c r="D202" i="1" s="1"/>
  <c r="B201" i="1"/>
  <c r="D201" i="1" s="1"/>
  <c r="B200" i="1"/>
  <c r="D200" i="1" s="1"/>
  <c r="B199" i="1"/>
  <c r="D199" i="1" s="1"/>
  <c r="B198" i="1"/>
  <c r="D198" i="1" s="1"/>
  <c r="B197" i="1"/>
  <c r="D197" i="1" s="1"/>
  <c r="B196" i="1"/>
  <c r="D196" i="1" s="1"/>
  <c r="B194" i="1"/>
  <c r="D194" i="1" s="1"/>
  <c r="B193" i="1"/>
  <c r="D193" i="1" s="1"/>
  <c r="B192" i="1"/>
  <c r="D192" i="1" s="1"/>
  <c r="B191" i="1"/>
  <c r="D191" i="1" s="1"/>
  <c r="B190" i="1"/>
  <c r="D190" i="1" s="1"/>
  <c r="B189" i="1"/>
  <c r="D189" i="1" s="1"/>
  <c r="B188" i="1"/>
  <c r="D188" i="1" s="1"/>
  <c r="B187" i="1"/>
  <c r="D187" i="1" s="1"/>
  <c r="B186" i="1"/>
  <c r="D186" i="1" s="1"/>
  <c r="B185" i="1"/>
  <c r="D185" i="1" s="1"/>
  <c r="B184" i="1"/>
  <c r="D184" i="1" s="1"/>
  <c r="B183" i="1"/>
  <c r="D183" i="1" s="1"/>
  <c r="B182" i="1"/>
  <c r="D182" i="1" s="1"/>
  <c r="B181" i="1"/>
  <c r="D181" i="1" s="1"/>
  <c r="B180" i="1"/>
  <c r="D180" i="1" s="1"/>
  <c r="B179" i="1"/>
  <c r="D179" i="1" s="1"/>
  <c r="B177" i="1"/>
  <c r="D177" i="1" s="1"/>
  <c r="B176" i="1"/>
  <c r="D176" i="1" s="1"/>
  <c r="B175" i="1"/>
  <c r="D175" i="1" s="1"/>
  <c r="B174" i="1"/>
  <c r="D174" i="1" s="1"/>
  <c r="B173" i="1"/>
  <c r="D173" i="1" s="1"/>
  <c r="B172" i="1"/>
  <c r="D172" i="1" s="1"/>
  <c r="B171" i="1"/>
  <c r="D171" i="1" s="1"/>
  <c r="B170" i="1"/>
  <c r="D170" i="1" s="1"/>
  <c r="B169" i="1"/>
  <c r="D169" i="1" s="1"/>
  <c r="B168" i="1"/>
  <c r="D168" i="1" s="1"/>
  <c r="B167" i="1"/>
  <c r="D167" i="1" s="1"/>
  <c r="B166" i="1"/>
  <c r="D166" i="1" s="1"/>
  <c r="B164" i="1"/>
  <c r="D164" i="1" s="1"/>
  <c r="B163" i="1"/>
  <c r="D163" i="1" s="1"/>
  <c r="B162" i="1"/>
  <c r="D162" i="1" s="1"/>
  <c r="B161" i="1"/>
  <c r="D161" i="1" s="1"/>
  <c r="B160" i="1"/>
  <c r="D160" i="1" s="1"/>
  <c r="B159" i="1"/>
  <c r="D159" i="1" s="1"/>
  <c r="B158" i="1"/>
  <c r="D158" i="1" s="1"/>
  <c r="B157" i="1"/>
  <c r="D157" i="1" s="1"/>
  <c r="B156" i="1"/>
  <c r="D156" i="1" s="1"/>
  <c r="B155" i="1"/>
  <c r="D155" i="1" s="1"/>
  <c r="B153" i="1"/>
  <c r="D153" i="1" s="1"/>
  <c r="B152" i="1"/>
  <c r="D152" i="1" s="1"/>
  <c r="B151" i="1"/>
  <c r="D151" i="1" s="1"/>
  <c r="B150" i="1"/>
  <c r="D150" i="1" s="1"/>
  <c r="B149" i="1"/>
  <c r="D149" i="1" s="1"/>
  <c r="B148" i="1"/>
  <c r="D148" i="1" s="1"/>
  <c r="B147" i="1"/>
  <c r="D147" i="1" s="1"/>
  <c r="B146" i="1"/>
  <c r="D146" i="1" s="1"/>
  <c r="B145" i="1"/>
  <c r="D145" i="1" s="1"/>
  <c r="B144" i="1"/>
  <c r="D144" i="1" s="1"/>
  <c r="B143" i="1"/>
  <c r="D143" i="1" s="1"/>
  <c r="B142" i="1"/>
  <c r="D142" i="1" s="1"/>
  <c r="B141" i="1"/>
  <c r="D141" i="1" s="1"/>
  <c r="B140" i="1"/>
  <c r="D140" i="1" s="1"/>
  <c r="B139" i="1"/>
  <c r="D139" i="1" s="1"/>
  <c r="B138" i="1"/>
  <c r="D138" i="1" s="1"/>
  <c r="B136" i="1"/>
  <c r="D136" i="1" s="1"/>
  <c r="B135" i="1"/>
  <c r="D135" i="1" s="1"/>
  <c r="B134" i="1"/>
  <c r="D134" i="1" s="1"/>
  <c r="B133" i="1"/>
  <c r="D133" i="1" s="1"/>
  <c r="B132" i="1"/>
  <c r="D132" i="1" s="1"/>
  <c r="B131" i="1"/>
  <c r="D131" i="1" s="1"/>
  <c r="B130" i="1"/>
  <c r="D130" i="1" s="1"/>
  <c r="B129" i="1"/>
  <c r="D129" i="1" s="1"/>
  <c r="B128" i="1"/>
  <c r="D128" i="1" s="1"/>
  <c r="B127" i="1"/>
  <c r="D127" i="1" s="1"/>
  <c r="B126" i="1"/>
  <c r="D126" i="1" s="1"/>
  <c r="B125" i="1"/>
  <c r="D125" i="1" s="1"/>
  <c r="B124" i="1"/>
  <c r="D124" i="1" s="1"/>
  <c r="B123" i="1"/>
  <c r="D123" i="1" s="1"/>
  <c r="B122" i="1"/>
  <c r="D122" i="1" s="1"/>
  <c r="B121" i="1"/>
  <c r="D121" i="1" s="1"/>
  <c r="B119" i="1"/>
  <c r="D119" i="1" s="1"/>
  <c r="B118" i="1"/>
  <c r="D118" i="1" s="1"/>
  <c r="B117" i="1"/>
  <c r="D117" i="1" s="1"/>
  <c r="B116" i="1"/>
  <c r="D116" i="1" s="1"/>
  <c r="B115" i="1"/>
  <c r="D115" i="1" s="1"/>
  <c r="B114" i="1"/>
  <c r="D114" i="1" s="1"/>
  <c r="B113" i="1"/>
  <c r="D113" i="1" s="1"/>
  <c r="B112" i="1"/>
  <c r="D112" i="1" s="1"/>
  <c r="B111" i="1"/>
  <c r="D111" i="1" s="1"/>
  <c r="B110" i="1"/>
  <c r="D110" i="1" s="1"/>
  <c r="B109" i="1"/>
  <c r="D109" i="1" s="1"/>
  <c r="B108" i="1"/>
  <c r="D108" i="1" s="1"/>
  <c r="B107" i="1"/>
  <c r="D107" i="1" s="1"/>
  <c r="B106" i="1"/>
  <c r="D106" i="1" s="1"/>
  <c r="B105" i="1"/>
  <c r="D105" i="1" s="1"/>
  <c r="B104" i="1"/>
  <c r="D104" i="1" s="1"/>
  <c r="B102" i="1"/>
  <c r="D102" i="1" s="1"/>
  <c r="B101" i="1"/>
  <c r="D101" i="1" s="1"/>
  <c r="B100" i="1"/>
  <c r="D100" i="1" s="1"/>
  <c r="B99" i="1"/>
  <c r="D99" i="1" s="1"/>
  <c r="B98" i="1"/>
  <c r="D98" i="1" s="1"/>
  <c r="B97" i="1"/>
  <c r="D97" i="1" s="1"/>
  <c r="B96" i="1"/>
  <c r="D96" i="1" s="1"/>
  <c r="B95" i="1"/>
  <c r="D95" i="1" s="1"/>
  <c r="B94" i="1"/>
  <c r="D94" i="1" s="1"/>
  <c r="B93" i="1"/>
  <c r="D93" i="1" s="1"/>
  <c r="B92" i="1"/>
  <c r="D92" i="1" s="1"/>
  <c r="B91" i="1"/>
  <c r="D91" i="1" s="1"/>
  <c r="B90" i="1"/>
  <c r="D90" i="1" s="1"/>
  <c r="B89" i="1"/>
  <c r="D89" i="1" s="1"/>
  <c r="B88" i="1"/>
  <c r="D88" i="1" s="1"/>
  <c r="B87" i="1"/>
  <c r="D87" i="1" s="1"/>
  <c r="B85" i="1"/>
  <c r="D85" i="1" s="1"/>
  <c r="B84" i="1"/>
  <c r="D84" i="1" s="1"/>
  <c r="B83" i="1"/>
  <c r="D83" i="1" s="1"/>
  <c r="B82" i="1"/>
  <c r="D82" i="1" s="1"/>
  <c r="B81" i="1"/>
  <c r="D81" i="1" s="1"/>
  <c r="B80" i="1"/>
  <c r="D80" i="1" s="1"/>
  <c r="B79" i="1"/>
  <c r="D79" i="1" s="1"/>
  <c r="B78" i="1"/>
  <c r="D78" i="1" s="1"/>
  <c r="B77" i="1"/>
  <c r="D77" i="1" s="1"/>
  <c r="B76" i="1"/>
  <c r="D76" i="1" s="1"/>
  <c r="B75" i="1"/>
  <c r="D75" i="1" s="1"/>
  <c r="B74" i="1"/>
  <c r="D74" i="1" s="1"/>
  <c r="B73" i="1"/>
  <c r="D73" i="1" s="1"/>
  <c r="B72" i="1"/>
  <c r="D72" i="1" s="1"/>
  <c r="B71" i="1"/>
  <c r="D71" i="1" s="1"/>
  <c r="B70" i="1"/>
  <c r="D70" i="1" s="1"/>
  <c r="B68" i="1"/>
  <c r="D68" i="1" s="1"/>
  <c r="B67" i="1"/>
  <c r="D67" i="1" s="1"/>
  <c r="B66" i="1"/>
  <c r="D66" i="1" s="1"/>
  <c r="B65" i="1"/>
  <c r="D65" i="1" s="1"/>
  <c r="B64" i="1"/>
  <c r="D64" i="1" s="1"/>
  <c r="B63" i="1"/>
  <c r="D63" i="1" s="1"/>
  <c r="B62" i="1"/>
  <c r="D62" i="1" s="1"/>
  <c r="B61" i="1"/>
  <c r="D61" i="1" s="1"/>
  <c r="B60" i="1"/>
  <c r="D60" i="1" s="1"/>
  <c r="B59" i="1"/>
  <c r="D59" i="1" s="1"/>
  <c r="B58" i="1"/>
  <c r="D58" i="1" s="1"/>
  <c r="B57" i="1"/>
  <c r="D57" i="1" s="1"/>
  <c r="B56" i="1"/>
  <c r="D56" i="1" s="1"/>
  <c r="B55" i="1"/>
  <c r="D55" i="1" s="1"/>
  <c r="B54" i="1"/>
  <c r="D54" i="1" s="1"/>
  <c r="B53" i="1"/>
  <c r="D53" i="1" s="1"/>
  <c r="B51" i="1"/>
  <c r="D51" i="1" s="1"/>
  <c r="B50" i="1"/>
  <c r="D50" i="1" s="1"/>
  <c r="B49" i="1"/>
  <c r="D49" i="1" s="1"/>
  <c r="B48" i="1"/>
  <c r="D48" i="1" s="1"/>
  <c r="B47" i="1"/>
  <c r="D47" i="1" s="1"/>
  <c r="B46" i="1"/>
  <c r="D46" i="1" s="1"/>
  <c r="B45" i="1"/>
  <c r="D45" i="1" s="1"/>
  <c r="B44" i="1"/>
  <c r="D44" i="1" s="1"/>
  <c r="B43" i="1"/>
  <c r="D43" i="1" s="1"/>
  <c r="B42" i="1"/>
  <c r="D42" i="1" s="1"/>
  <c r="B41" i="1"/>
  <c r="D41" i="1" s="1"/>
  <c r="B40" i="1"/>
  <c r="D40" i="1" s="1"/>
  <c r="B39" i="1"/>
  <c r="D39" i="1" s="1"/>
  <c r="B38" i="1"/>
  <c r="D38" i="1" s="1"/>
  <c r="B37" i="1"/>
  <c r="D37" i="1" s="1"/>
  <c r="B36" i="1"/>
  <c r="D36" i="1" s="1"/>
  <c r="B35" i="1"/>
  <c r="D35" i="1" s="1"/>
  <c r="B34" i="1"/>
  <c r="D34" i="1" s="1"/>
  <c r="D33" i="1"/>
  <c r="D32" i="1"/>
  <c r="D31" i="1"/>
  <c r="B29" i="1"/>
  <c r="D29" i="1" s="1"/>
  <c r="B28" i="1"/>
  <c r="D28" i="1" s="1"/>
  <c r="B27" i="1"/>
  <c r="D27" i="1" s="1"/>
  <c r="B26" i="1"/>
  <c r="D26" i="1" s="1"/>
  <c r="B25" i="1"/>
  <c r="D25" i="1" s="1"/>
  <c r="B24" i="1"/>
  <c r="D24" i="1" s="1"/>
  <c r="B23" i="1"/>
  <c r="D23" i="1" s="1"/>
  <c r="B22" i="1"/>
  <c r="D22" i="1" s="1"/>
  <c r="B21" i="1"/>
  <c r="D21" i="1" s="1"/>
  <c r="B20" i="1"/>
  <c r="D20" i="1" s="1"/>
  <c r="B18" i="1"/>
  <c r="D18" i="1" s="1"/>
  <c r="B17" i="1"/>
  <c r="D17" i="1" s="1"/>
  <c r="B16" i="1"/>
  <c r="D16" i="1" s="1"/>
  <c r="B15" i="1"/>
  <c r="D15" i="1" s="1"/>
  <c r="B14" i="1"/>
  <c r="D14" i="1" s="1"/>
  <c r="B13" i="1"/>
  <c r="D13" i="1" s="1"/>
  <c r="B12" i="1"/>
  <c r="D12" i="1" s="1"/>
  <c r="B11" i="1"/>
  <c r="D11" i="1" s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4" i="1"/>
  <c r="D4" i="1" s="1"/>
  <c r="B3" i="1"/>
  <c r="D3" i="1" s="1"/>
</calcChain>
</file>

<file path=xl/sharedStrings.xml><?xml version="1.0" encoding="utf-8"?>
<sst xmlns="http://schemas.openxmlformats.org/spreadsheetml/2006/main" count="3992" uniqueCount="1419">
  <si>
    <t>REFERENCIA</t>
  </si>
  <si>
    <t>CODIGO CORTO</t>
  </si>
  <si>
    <t>DESCRIPCION</t>
  </si>
  <si>
    <t>PVP 2022</t>
  </si>
  <si>
    <t xml:space="preserve"> </t>
  </si>
  <si>
    <t>EAN</t>
  </si>
  <si>
    <t>UD VENTA</t>
  </si>
  <si>
    <t>UD EMBALAJE</t>
  </si>
  <si>
    <t>FAMILIA</t>
  </si>
  <si>
    <t>SUBFAMILIA</t>
  </si>
  <si>
    <t>GAMA</t>
  </si>
  <si>
    <t>ESTADO</t>
  </si>
  <si>
    <t>RAEE LAMPARA (€)</t>
  </si>
  <si>
    <t>RAEE LUMINARIA (€)</t>
  </si>
  <si>
    <t>VERSA</t>
  </si>
  <si>
    <t>XPRIL00000570039</t>
  </si>
  <si>
    <t>VERSA 12LED 12W/13,3WT 730 VA00K0M 8N DA CMR</t>
  </si>
  <si>
    <t>CITY</t>
  </si>
  <si>
    <t>LED</t>
  </si>
  <si>
    <t>ACTIVO</t>
  </si>
  <si>
    <t>XPRIL00000570046</t>
  </si>
  <si>
    <t>VERSA 12LED 12W/13,3WT 740 VA00K0M 8N DA CMR</t>
  </si>
  <si>
    <t>XPRIL00000570053</t>
  </si>
  <si>
    <t>VERSA 12LED 18W/18,8WT 730 VA00K0M 8N DA CMR</t>
  </si>
  <si>
    <t>XPRIL00000570060</t>
  </si>
  <si>
    <t>VERSA 12LED 18W/18,8WT 740 VA00K0M 8N DA CMR</t>
  </si>
  <si>
    <t>XPRIL00000570145</t>
  </si>
  <si>
    <t>VERSA 12LED 24W/26,5WT 730 VA00K0M 8N DA CMR</t>
  </si>
  <si>
    <t>XPRIL00000570152</t>
  </si>
  <si>
    <t>VERSA 12LED 24W/26,5WT 740 VA00K0M 8N DA CMR</t>
  </si>
  <si>
    <t>XPRIL00000570169</t>
  </si>
  <si>
    <t>VERSA 12LED 36W/38,8WT 730 VA00K0M 8N DA CMR</t>
  </si>
  <si>
    <t>XPRIL00000570176</t>
  </si>
  <si>
    <t>VERSA 12LED 36W/38,8WT 740 VA00K0M 8N DA CMR</t>
  </si>
  <si>
    <t>XPRIL00000570183</t>
  </si>
  <si>
    <t>VERSA 24LED 24W/26,4WT 730 VA00K0M 8N DA CMR</t>
  </si>
  <si>
    <t>XPRIL00000570190</t>
  </si>
  <si>
    <t>VERSA 24LED 24W/26,4WT 740 VA00K0M 8N DA CMR</t>
  </si>
  <si>
    <t>XPRIL00000570206</t>
  </si>
  <si>
    <t>VERSA 24LED 36W/37,0WT 730 VA00K0M 8N DA CMR</t>
  </si>
  <si>
    <t>XPRIL00000570213</t>
  </si>
  <si>
    <t>VERSA 24LED 36W/37,0WT 740 VA00K0M 8N DA CMR</t>
  </si>
  <si>
    <t>XPRIL00000570220</t>
  </si>
  <si>
    <t>VERSA 24LED 48W/51,7WT 730 VA00K0M 8N DA CMR</t>
  </si>
  <si>
    <t>XPRIL00000570237</t>
  </si>
  <si>
    <t>VERSA 24LED 48W/51,7WT 740 VA00K0M 8N DA CMR</t>
  </si>
  <si>
    <t>XPRIL00000570244</t>
  </si>
  <si>
    <t>VERSA 24LED 72W/74,6WT 730 VA00K0M 8N DA CMR</t>
  </si>
  <si>
    <t>XPRIL00000570251</t>
  </si>
  <si>
    <t>VERSA 24LED 72W/74,6WT 740 VA00K0M 8N DA CMR</t>
  </si>
  <si>
    <t>VERSA L</t>
  </si>
  <si>
    <t>XPRIL00000569880</t>
  </si>
  <si>
    <t>VERSA L 48LED 48W/50,4WT 740 VA00K0M 8N DA CMR</t>
  </si>
  <si>
    <t>XPRIL00000569897</t>
  </si>
  <si>
    <t>VERSA L 48LED 72W/73,0WT 740 VA00K0M 8N DA CMR</t>
  </si>
  <si>
    <t>XPRIL00000569903</t>
  </si>
  <si>
    <t>VERSA L 48LED 96W/101,8WT 740 VA00K0M 8N DA CMR</t>
  </si>
  <si>
    <t>XPRIL00000569910</t>
  </si>
  <si>
    <t>VERSA L 48LED 128W/134,6WT 740 VA00K0M 8N DA CMR</t>
  </si>
  <si>
    <t>XPRIL00000569927</t>
  </si>
  <si>
    <t>VERSA L 48LED 144W/146,7WT 740 VA00I0P 8N DA CMR</t>
  </si>
  <si>
    <t>XPRIL00000569934</t>
  </si>
  <si>
    <t>VERSA L 48LED 48W/50,4WT 730 VA00K0M 8N DA CMR</t>
  </si>
  <si>
    <t>XPRIL00000569941</t>
  </si>
  <si>
    <t>VERSA L 48LED 72W/73,0WT 730 VA00K0M 8N DA CMR</t>
  </si>
  <si>
    <t>XPRIL00000569958</t>
  </si>
  <si>
    <t>VERSA L 48LED 96W/101,8WT 730 VA00K0M 8N DA CMR</t>
  </si>
  <si>
    <t>XPRIL00000569965</t>
  </si>
  <si>
    <t>VERSA L 48LED 128W/134,6WT 730 VA00K0M 8N DA CMR</t>
  </si>
  <si>
    <t>XPRIL00000569972</t>
  </si>
  <si>
    <t>VERSA L 48LED 144W/146,7WT 730 VA00I0P 8N DA CMR</t>
  </si>
  <si>
    <t>VERSA XL</t>
  </si>
  <si>
    <t>XPRIL00000501354</t>
  </si>
  <si>
    <t xml:space="preserve">VERSA XL 80LED 180W 740 VA0P 5N </t>
  </si>
  <si>
    <t>XPRIL00000501361</t>
  </si>
  <si>
    <t xml:space="preserve">VERSA XL 80LED 206W 740 VA0P 5N </t>
  </si>
  <si>
    <t>XPRIL00000501378</t>
  </si>
  <si>
    <t xml:space="preserve">VERSA XL 80LED 230W 740 VA0P 5N </t>
  </si>
  <si>
    <t>XPRIL00000574082</t>
  </si>
  <si>
    <t>VERSA XL 64LED 64W/67,9WT 740 VA00K0M 8N DA CMR</t>
  </si>
  <si>
    <t>XPRIL00000574099</t>
  </si>
  <si>
    <t>VERSA XL 64LED 96W/97,0WT 740 VA00K0M 8N DA CMR</t>
  </si>
  <si>
    <t>XPRIL00000574105</t>
  </si>
  <si>
    <t>VERSA XL 64LED 128W/135,1WT 740 VA00K0M 8N DA CMR</t>
  </si>
  <si>
    <t>XPRIL00000574112</t>
  </si>
  <si>
    <t>VERSA XL 64LED 150W/152,8WT 740 VA00K0M 8N DA CMR</t>
  </si>
  <si>
    <t>XPRIL00000574129</t>
  </si>
  <si>
    <t>VERSA XL 64LED 170W/175,1WT 740 VA00I0P 8N DA CMR</t>
  </si>
  <si>
    <t>XPRIL00000574136</t>
  </si>
  <si>
    <t>VERSA XL 64LED 192W/195,0WT 740 VA00I0P 8N DA CMR</t>
  </si>
  <si>
    <t>XPRIL00000574143</t>
  </si>
  <si>
    <t>VERSA XL 80LED 75W/82,1WT 740 VA00K0M 8N DA CMR</t>
  </si>
  <si>
    <t>XPRIL00000574150</t>
  </si>
  <si>
    <t>VERSA XL 80LED 110W/117,9WT 740 VA00K0M 8N DA CMR</t>
  </si>
  <si>
    <t>XPRIL00000574167</t>
  </si>
  <si>
    <t>VERSA XL 80LED 155W/166,6WT 740 VA00K0M 8N DA CMR</t>
  </si>
  <si>
    <t>XPRIL00000574204</t>
  </si>
  <si>
    <t>VERSA XL 64LED 64W/67,9WT 730 VA00K0M 8N DA CMR</t>
  </si>
  <si>
    <t>XPRIL00000574211</t>
  </si>
  <si>
    <t>VERSA XL 64LED 96W/97,0WT 730 VA00K0M 8N DA CMR</t>
  </si>
  <si>
    <t>XPRIL00000574228</t>
  </si>
  <si>
    <t>VERSA XL 64LED 128W/135,1WT 730 VA00K0M 8N DA CMR</t>
  </si>
  <si>
    <t>XPRIL00000574235</t>
  </si>
  <si>
    <t>VERSA XL 64LED 150W/152,8WT 730 VA00K0M 8N DA CMR</t>
  </si>
  <si>
    <t>XPRIL00000574242</t>
  </si>
  <si>
    <t>VERSA XL 64LED 170W/175,1WT 730 VA00I0P 8N DA CMR</t>
  </si>
  <si>
    <t>XPRIL00000574259</t>
  </si>
  <si>
    <t>VERSA XL 64LED 192W/195,0WT 730 VA00I0P 8N DA CMR</t>
  </si>
  <si>
    <t>XPRIL00000574266</t>
  </si>
  <si>
    <t>VERSA XL 80LED 75W/82,1WT 730 VA00K0M 8N DA CMR</t>
  </si>
  <si>
    <t>XPRIL00000574273</t>
  </si>
  <si>
    <t>VERSA XL 80LED 110W/117,9WT 730 VA00K0M 8N DA CMR</t>
  </si>
  <si>
    <t>XPRIL00000574280</t>
  </si>
  <si>
    <t>VERSA XL 80LED 155W/166,6WT 730 VA00K0M 8N DA CMR</t>
  </si>
  <si>
    <t>ARISA ROAD</t>
  </si>
  <si>
    <t>XPRIL00000572781</t>
  </si>
  <si>
    <t>ARISA ROAD 12LED 12W/13,3WT 730 VA00K0M 8N DA CMR</t>
  </si>
  <si>
    <t>XPRIL00000572804</t>
  </si>
  <si>
    <t>ARISA ROAD 12LED 12W/13,3WT 740 VA00K0M 8N DA CMR</t>
  </si>
  <si>
    <t>XPRIL00000572835</t>
  </si>
  <si>
    <t>ARISA ROAD 12LED 18W/18,8WT 730 VA00K0M 8N DA CMR</t>
  </si>
  <si>
    <t>XPRIL00000572866</t>
  </si>
  <si>
    <t>ARISA ROAD 12LED 18W/18,8WT 740 VA00K0M 8N DA CMR</t>
  </si>
  <si>
    <t>XPRIL00000572880</t>
  </si>
  <si>
    <t>ARISA ROAD 12LED 24W/26,5WT 730 VA00K0M 8N DA CMR</t>
  </si>
  <si>
    <t>XPRIL00000572897</t>
  </si>
  <si>
    <t>ARISA ROAD 12LED 24W/26,5WT 740 VA00K0M 8N DA CMR</t>
  </si>
  <si>
    <t>XPRIL00000572903</t>
  </si>
  <si>
    <t>ARISA ROAD 12LED 36W/38,8WT 730 VA00K0M 8N DA CMR</t>
  </si>
  <si>
    <t>XPRIL00000572910</t>
  </si>
  <si>
    <t>ARISA ROAD 12LED 36W/38,8WT 740 VA00K0M 8N DA CMR</t>
  </si>
  <si>
    <t>XPRIL00000573009</t>
  </si>
  <si>
    <t>ARISA ROAD 32LED 32W/34,3WT 730 VA00K0M 8N DA CMR</t>
  </si>
  <si>
    <t>XPRIL00000573016</t>
  </si>
  <si>
    <t>ARISA ROAD 32LED 32W/34,3WT 740 VA00K0M 8N DA CMR</t>
  </si>
  <si>
    <t>XPRIL00000573023</t>
  </si>
  <si>
    <t>ARISA ROAD 32LED 48W/49,2WT 730 VA00K0M 8N DA CMR</t>
  </si>
  <si>
    <t>XPRIL00000573030</t>
  </si>
  <si>
    <t>ARISA ROAD 32LED 48W/49,2WT 740 VA00K0M 8N DA CMR</t>
  </si>
  <si>
    <t>XPRIL00000573047</t>
  </si>
  <si>
    <t>ARISA ROAD 32LED 64W/68,7WT 730 VA00K0M 8N DA CMR</t>
  </si>
  <si>
    <t>XPRIL00000573054</t>
  </si>
  <si>
    <t>ARISA ROAD 32LED 64W/68,7WT 740 VA00K0M 8N DA CMR</t>
  </si>
  <si>
    <t>XPRIL00000573061</t>
  </si>
  <si>
    <t>ARISA ROAD 32LED 96W/100,9WT 730 VA00K0M 8N DA CMR</t>
  </si>
  <si>
    <t>XPRIL00000573092</t>
  </si>
  <si>
    <t>ARISA ROAD 32LED 96W/100,9WT 740 VA00K0M 8N DA CMR</t>
  </si>
  <si>
    <t>ARISA CATENARIA</t>
  </si>
  <si>
    <t>XPRIL00000572354</t>
  </si>
  <si>
    <t>ARISA CATE. 12LED 12W/13,3WT 730 VA00K0M 8N DA CMR</t>
  </si>
  <si>
    <t>XPRIL00000572361</t>
  </si>
  <si>
    <t>ARISA CATE. 12LED 12W/13,3WT 740 VA00K0M 8N DA CMR</t>
  </si>
  <si>
    <t>XPRIL00000572378</t>
  </si>
  <si>
    <t>ARISA CATE. 12LED 18W/18,8WT 730 VA00K0M 8N DA CMR</t>
  </si>
  <si>
    <t>XPRIL00000572385</t>
  </si>
  <si>
    <t>ARISA CATE. 12LED 18W/18,8WT 740 VA00K0M 8N DA CMR</t>
  </si>
  <si>
    <t>XPRIL00000572392</t>
  </si>
  <si>
    <t>ARISA CATE. 12LED 24W/26,5WT 730 VA00K0M 8N DA CMR</t>
  </si>
  <si>
    <t>XPRIL00000572408</t>
  </si>
  <si>
    <t>ARISA CATE. 12LED 24W/26,5WT 740 VA00K0M 8N DA CMR</t>
  </si>
  <si>
    <t>XPRIL00000572415</t>
  </si>
  <si>
    <t>ARISA CATE. 12LED 36W/38,8WT 730 VA00K0M 8N DA CMR</t>
  </si>
  <si>
    <t>XPRIL00000572422</t>
  </si>
  <si>
    <t>ARISA CATE. 12LED 36W/38,8WT 740 VA00K0M 8N DA CMR</t>
  </si>
  <si>
    <t>XPRIL00000572491</t>
  </si>
  <si>
    <t>ARISA CATE. 32LED 32W/34,3WT 730 VA00K0M 8N DA CMR</t>
  </si>
  <si>
    <t>XPRIL00000572507</t>
  </si>
  <si>
    <t>ARISA CATE. 32LED 32W/34,3WT 740 VA00K0M 8N DA CMR</t>
  </si>
  <si>
    <t>XPRIL00000572514</t>
  </si>
  <si>
    <t>ARISA CATE. 32LED 48W/49,2WT 730 VA00K0M 8N DA CMR</t>
  </si>
  <si>
    <t>XPRIL00000572521</t>
  </si>
  <si>
    <t>ARISA CATE. 32LED 48W/49,2WT 740 VA00K0M 8N DA CMR</t>
  </si>
  <si>
    <t>XPRIL00000572538</t>
  </si>
  <si>
    <t>ARISA CATE. 32LED 64W/68,7WT 730 VA00K0M 8N DA CMR</t>
  </si>
  <si>
    <t>XPRIL00000572545</t>
  </si>
  <si>
    <t>ARISA CATE. 32LED 64W/68,7WT 740 VA00K0M 8N DA CMR</t>
  </si>
  <si>
    <t>XPRIL00000572552</t>
  </si>
  <si>
    <t>ARISA CATE 32LED 96W/100,9WT 730 VA00K0M 8N DA CMR</t>
  </si>
  <si>
    <t>XPRIL00000572569</t>
  </si>
  <si>
    <t>ARISA CATE 32LED 96W/100,9WT 740 VA00K0M 8N DA CMR</t>
  </si>
  <si>
    <t>ARISA TOP 1</t>
  </si>
  <si>
    <t>XPRIL00000573368</t>
  </si>
  <si>
    <t>ARISA TOP1 12LED 12W/13,3WT 730 VA00K0M 8N DA CMR</t>
  </si>
  <si>
    <t>XPRIL00000573375</t>
  </si>
  <si>
    <t>ARISA TOP1 12LED 12W/13,3WT 740 VA00K0M 8N DA CMR</t>
  </si>
  <si>
    <t>XPRIL00000573382</t>
  </si>
  <si>
    <t>ARISA TOP1 12LED 18W/18,8WT 730 VA00K0M 8N DA CMR</t>
  </si>
  <si>
    <t>XPRIL00000573399</t>
  </si>
  <si>
    <t>ARISA TOP1 12LED 18W/18,8WT 740 VA00K0M 8N DA CMR</t>
  </si>
  <si>
    <t>XPRIL00000573405</t>
  </si>
  <si>
    <t>ARISA TOP1 12LED 24W/26,5WT 730 VA00K0M 8N DA CMR</t>
  </si>
  <si>
    <t>XPRIL00000573412</t>
  </si>
  <si>
    <t>ARISA TOP1 12LED 24W/26,5WT 740 VA00K0M 8N DA CMR</t>
  </si>
  <si>
    <t>XPRIL00000573429</t>
  </si>
  <si>
    <t>ARISA TOP1 12LED 36W/38,8WT 730 VA00K0M 8N DA CMR</t>
  </si>
  <si>
    <t>XPRIL00000573436</t>
  </si>
  <si>
    <t>ARISA TOP1 12LED 36W/38,8WT 740 VA00K0M 8N DA CMR</t>
  </si>
  <si>
    <t>XPRIL00000573504</t>
  </si>
  <si>
    <t>ARISA TOP1 32LED 32W/34,3WT 730 VA00K0M 8N DA CMR</t>
  </si>
  <si>
    <t>XPRIL00000573511</t>
  </si>
  <si>
    <t>ARISA TOP1 32LED 32W/34,3WT 740 VA00K0M 8N DA CMR</t>
  </si>
  <si>
    <t>XPRIL00000573528</t>
  </si>
  <si>
    <t>ARISA TOP1 32LED 48W/49,2WT 730 VA00K0M 8N DA CMR</t>
  </si>
  <si>
    <t>XPRIL00000573535</t>
  </si>
  <si>
    <t>ARISA TOP1 32LED 48W/49,2WT 740 VA00K0M 8N DA CMR</t>
  </si>
  <si>
    <t>XPRIL00000573542</t>
  </si>
  <si>
    <t>ARISA TOP1 32LED 64W/68,7WT 730 VA00K0M 8N DA CMR</t>
  </si>
  <si>
    <t>XPRIL00000573559</t>
  </si>
  <si>
    <t>ARISA TOP1 32LED 64W/68,7WT 740 VA00K0M 8N DA CMR</t>
  </si>
  <si>
    <t>XPRIL00000573566</t>
  </si>
  <si>
    <t>ARISA TOP1 32LED 96W/100,9WT 730 VA00K0M 8N DA CMR</t>
  </si>
  <si>
    <t>XPRIL00000573573</t>
  </si>
  <si>
    <t>ARISA TOP1 32LED 96W/100,9WT 740 VA00K0M 8N DA CMR</t>
  </si>
  <si>
    <t>ARISA TOP 2</t>
  </si>
  <si>
    <t>XPRIL00000573788</t>
  </si>
  <si>
    <t>ARISA TOP2 12LED 12W/13,3WT 730 VA00K0M 8N DA CMR</t>
  </si>
  <si>
    <t>XPRIL00000573795</t>
  </si>
  <si>
    <t>ARISA TOP2 12LED 12W/13,3WT 740 VA00K0M 8N DA CMR</t>
  </si>
  <si>
    <t>XPRIL00000573801</t>
  </si>
  <si>
    <t>ARISA TOP2 12LED 18W/18,8WT 730 VA00K0M 8N DA CMR</t>
  </si>
  <si>
    <t>XPRIL00000573818</t>
  </si>
  <si>
    <t>ARISA TOP2 12LED 18W/18,8WT 740 VA00K0M 8N DA CMR</t>
  </si>
  <si>
    <t>XPRIL00000573825</t>
  </si>
  <si>
    <t>ARISA TOP2 12LED 24W/26,5WT 730 VA00K0M 8N DA CMR</t>
  </si>
  <si>
    <t>XPRIL00000573832</t>
  </si>
  <si>
    <t>ARISA TOP2 12LED 24W/26,5WT 740 VA00K0M 8N DA CMR</t>
  </si>
  <si>
    <t>XPRIL00000573849</t>
  </si>
  <si>
    <t>ARISA TOP2 12LED 36W/38,8WT 730 VA00K0M 8N DA CMR</t>
  </si>
  <si>
    <t>XPRIL00000573856</t>
  </si>
  <si>
    <t>ARISA TOP2 12LED 36W/38,8WT 740 VA00K0M 8N DA CMR</t>
  </si>
  <si>
    <t>XPRIL00000573924</t>
  </si>
  <si>
    <t>ARISA TOP2 32LED 32W/34,3WT 730 VA00K0M 8N DA CMR</t>
  </si>
  <si>
    <t>XPRIL00000573931</t>
  </si>
  <si>
    <t>ARISA TOP2 32LED 32W/34,3WT 740 VA00K0M 8N DA CMR</t>
  </si>
  <si>
    <t>XPRIL00000573955</t>
  </si>
  <si>
    <t>ARISA TOP2 32LED 48W/49,2WT 730 VA00K0M 8N DA CMR</t>
  </si>
  <si>
    <t>XPRIL00000573986</t>
  </si>
  <si>
    <t>ARISA TOP2 32LED 48W/49,2WT 740 VA00K0M 8N DA CMR</t>
  </si>
  <si>
    <t>XPRIL00000574013</t>
  </si>
  <si>
    <t>ARISA TOP2 32LED 64W/68,7WT 730 VA00K0M 8N DA CMR</t>
  </si>
  <si>
    <t>XPRIL00000574020</t>
  </si>
  <si>
    <t>ARISA TOP2 32LED 64W/68,7WT 740 VA00K0M 8N DA CMR</t>
  </si>
  <si>
    <t>XPRIL00000574037</t>
  </si>
  <si>
    <t>ARISA TOP2 32LED 96W/100,9WT 730 VA00K0M 8N DA CMR</t>
  </si>
  <si>
    <t>XPRIL00000574075</t>
  </si>
  <si>
    <t>ARISA TOP2 32LED 96W/100,9WT 740 VA00K0M 8N DA CMR</t>
  </si>
  <si>
    <t>ARISA TOP 4</t>
  </si>
  <si>
    <t>XPRIL00000574334</t>
  </si>
  <si>
    <t>ARISA TOP4 12LED 12W/13,3WT 730 VA00K0M 8N DA CMR</t>
  </si>
  <si>
    <t>XPRIL00000574358</t>
  </si>
  <si>
    <t>ARISA TOP4 12LED 12W/13,3WT 740 VA00K0M 8N DA CMR</t>
  </si>
  <si>
    <t>XPRIL00000574365</t>
  </si>
  <si>
    <t>ARISA TOP4 12LED 18W/18,8WT 730 VA00K0M 8N DA CMR</t>
  </si>
  <si>
    <t>XPRIL00000574372</t>
  </si>
  <si>
    <t>ARISA TOP4 12LED 18W/18,8WT 740 VA00K0M 8N DA CMR</t>
  </si>
  <si>
    <t>XPRIL00000574389</t>
  </si>
  <si>
    <t>ARISA TOP4 12LED 24W/26,5WT 730 VA00K0M 8N DA CMR</t>
  </si>
  <si>
    <t>XPRIL00000574396</t>
  </si>
  <si>
    <t>ARISA TOP4 12LED 24W/26,5WT 740 VA00K0M 8N DA CMR</t>
  </si>
  <si>
    <t>XPRIL00000574419</t>
  </si>
  <si>
    <t>ARISA TOP4 12LED 36W/38,8WT 730 VA00K0M 8N DA CMR</t>
  </si>
  <si>
    <t>XPRIL00000574426</t>
  </si>
  <si>
    <t>ARISA TOP4 12LED 36W/38,8WT 740 VA00K0M 8N DA CMR</t>
  </si>
  <si>
    <t>XPRIL00000574495</t>
  </si>
  <si>
    <t>ARISA TOP4 32LED 32W/34,3WT 730 VA00K0M 8N DA CMR</t>
  </si>
  <si>
    <t>XPRIL00000574501</t>
  </si>
  <si>
    <t>ARISA TOP4 32LED 32W/34,3WT 740 VA00K0M 8N DA CMR</t>
  </si>
  <si>
    <t>XPRIL00000574518</t>
  </si>
  <si>
    <t>ARISA TOP4 32LED 48W/49,2WT 730 VA00K0M 8N DA CMR</t>
  </si>
  <si>
    <t>XPRIL00000574525</t>
  </si>
  <si>
    <t>ARISA TOP4 32LED 48W/49,2WT 740 VA00K0M 8N DA CMR</t>
  </si>
  <si>
    <t>XPRIL00000574532</t>
  </si>
  <si>
    <t>ARISA TOP4 32LED 64W/68,7WT 730 VA00K0M 8N DA CMR</t>
  </si>
  <si>
    <t>XPRIL00000574549</t>
  </si>
  <si>
    <t>ARISA TOP4 32LED 64W/68,7WT 740 VA00K0M 8N DA CMR</t>
  </si>
  <si>
    <t>XPRIL00000574556</t>
  </si>
  <si>
    <t>ARISA TOP4 32LED 96W/100,9WT 730 VA00K0M 8N DA CMR</t>
  </si>
  <si>
    <t>XPRIL00000574563</t>
  </si>
  <si>
    <t>ARISA TOP4 32LED 96W/100,9WT 740 VA00K0M 8N DA CMR</t>
  </si>
  <si>
    <t>AVATAR</t>
  </si>
  <si>
    <t>XPRIL00000568814</t>
  </si>
  <si>
    <t>AVATAR 12LED 12W/13,3WT 740 VA00K0M 8N DA CMR</t>
  </si>
  <si>
    <t>XPRIL00000568821</t>
  </si>
  <si>
    <t>AVATAR 12LED 18W/18,8WT 740 VA00K0M 8N DA CMR</t>
  </si>
  <si>
    <t>XPRIL00000568838</t>
  </si>
  <si>
    <t>AVATAR 12LED 24W/26,5WT 740 VA00K0M 8N DA CMR</t>
  </si>
  <si>
    <t>XPRIL00000568845</t>
  </si>
  <si>
    <t>AVATAR 12LED 36W/38,8WT 740 VA00K0M 8N DA CMR</t>
  </si>
  <si>
    <t>XPRIL00000568852</t>
  </si>
  <si>
    <t>AVATAR 24LED 24W/26,4WT 740 VA00K0M 8N DA CMR</t>
  </si>
  <si>
    <t>XPRIL00000568869</t>
  </si>
  <si>
    <t>AVATAR 24LED 36W/37,0WT 740 VA00K0M 8N DA CMR</t>
  </si>
  <si>
    <t>XPRIL00000568876</t>
  </si>
  <si>
    <t>AVATAR 24LED 48W/51,7WT 740 VA00K0M 8N DA CMR</t>
  </si>
  <si>
    <t>XPRIL00000568883</t>
  </si>
  <si>
    <t>AVATAR 24LED 72W/74,6WT 740 VA00K0M 8N DA CMR</t>
  </si>
  <si>
    <t>XPRIL00000568890</t>
  </si>
  <si>
    <t>AVATAR 12LED 12W/13,3WT 730 VA00K0M 8N DA CMR</t>
  </si>
  <si>
    <t>XPRIL00000568906</t>
  </si>
  <si>
    <t>AVATAR 12LED 18W/18,8WT 730 VA00K0M 8N DA CMR</t>
  </si>
  <si>
    <t>XPRIL00000568913</t>
  </si>
  <si>
    <t>AVATAR 12LED 24W/26,5WT 730 VA00K0M 8N DA CMR</t>
  </si>
  <si>
    <t>XPRIL00000568920</t>
  </si>
  <si>
    <t>AVATAR 12LED 36W/38,8WT 730 VA00K0M 8N DA CMR</t>
  </si>
  <si>
    <t>XPRIL00000568937</t>
  </si>
  <si>
    <t>AVATAR 24LED 24W/26,4WT 730 VA00K0M 8N DA CMR</t>
  </si>
  <si>
    <t>XPRIL00000568944</t>
  </si>
  <si>
    <t>AVATAR 24LED 36W/37,0WT 730 VA00K0M 8N DA CMR</t>
  </si>
  <si>
    <t>XPRIL00000568951</t>
  </si>
  <si>
    <t>AVATAR 24LED 48W/51,7WT 730 VA00K0M 8N DA CMR</t>
  </si>
  <si>
    <t>XPRIL00000568975</t>
  </si>
  <si>
    <t>AVATAR 24LED 72W/74,6WT 730 VA00K0M 8N DA CMR</t>
  </si>
  <si>
    <t xml:space="preserve">AVATAR L </t>
  </si>
  <si>
    <t>XPRIL00000569347</t>
  </si>
  <si>
    <t>AVATAR L 48LED 48W/50,4WT 740 VA00K0M 8N DA CMR</t>
  </si>
  <si>
    <t>AVATAR L</t>
  </si>
  <si>
    <t>XPRIL00000569354</t>
  </si>
  <si>
    <t>AVATAR L 48LED 72W/73,0WT 740 VA00K0M 8N DA CMR</t>
  </si>
  <si>
    <t>XPRIL00000569361</t>
  </si>
  <si>
    <t>AVATAR L 48LED 96W/101,8WT 740 VA00K0M 8N DA CMR</t>
  </si>
  <si>
    <t>XPRIL00000569378</t>
  </si>
  <si>
    <t>AVATAR L 48LED 128W/134,6WT 740 VA00K0M 8N DA CMR</t>
  </si>
  <si>
    <t>XPRIL00000569385</t>
  </si>
  <si>
    <t>AVATAR L 48LED 144W/146,7WT 740 VA00I0P 8N DA CMR</t>
  </si>
  <si>
    <t>XPRIL00000569392</t>
  </si>
  <si>
    <t>AVATAR L 48LED 48W/50,4WT 730 VA00K0M 8N DA CMR</t>
  </si>
  <si>
    <t>XPRIL00000569408</t>
  </si>
  <si>
    <t>AVATAR L 48LED 72W/73,0WT 730 VA00K0M 8N DA CMR</t>
  </si>
  <si>
    <t>XPRIL00000569415</t>
  </si>
  <si>
    <t>AVATAR L 48LED 96W/101,8WT 730 VA00K0M 8N DA CMR</t>
  </si>
  <si>
    <t>XPRIL00000569422</t>
  </si>
  <si>
    <t>AVATAR L 48LED 128W/134,6WT 730 VA00K0M 8N DA CMR</t>
  </si>
  <si>
    <t>XPRIL00000569439</t>
  </si>
  <si>
    <t>AVATAR L 48LED 144W/146,7WT 730 VA00I0P 8N DA CMR</t>
  </si>
  <si>
    <t xml:space="preserve">AVATAR XL </t>
  </si>
  <si>
    <t>XPRIL00000569507</t>
  </si>
  <si>
    <t>AVATAR XL 64LED 64W/67,9WT 740 VA00K0M 8N DA CMR</t>
  </si>
  <si>
    <t>AVATAR XL</t>
  </si>
  <si>
    <t>XPRIL00000569514</t>
  </si>
  <si>
    <t>AVATAR XL 64LED 96W/97,0WT 740 VA00K0M 8N DA CMR</t>
  </si>
  <si>
    <t>XPRIL00000569521</t>
  </si>
  <si>
    <t>AVATAR XL 64LED 128W/135,1WT 740 VA00K0M 8N DA CMR</t>
  </si>
  <si>
    <t>XPRIL00000569538</t>
  </si>
  <si>
    <t>AVATAR XL 64LED 150W/152,8WT 740 VA00K0M 8N DA CMR</t>
  </si>
  <si>
    <t>XPRIL00000569545</t>
  </si>
  <si>
    <t>AVATAR XL 64LED 170W/175,1WT 740 VA00I0P 8N DA CMR</t>
  </si>
  <si>
    <t>XPRIL00000569552</t>
  </si>
  <si>
    <t>AVATAR XL 64LED 192W/195,0WT 740 VA00I0P 8N DA CMR</t>
  </si>
  <si>
    <t>XPRIL00000569569</t>
  </si>
  <si>
    <t>AVATAR XL 64LED 64W/67,9WT 730 VA00K0M 8N DA CMR</t>
  </si>
  <si>
    <t>XPRIL00000569576</t>
  </si>
  <si>
    <t>AVATAR XL 64LED 96W/97,0WT 730 VA00K0M 8N DA CMR</t>
  </si>
  <si>
    <t>XPRIL00000569606</t>
  </si>
  <si>
    <t>AVATAR XL 64LED 128W/135,1WT 730 VA00K0M 8N DA CMR</t>
  </si>
  <si>
    <t>XPRIL00000569613</t>
  </si>
  <si>
    <t>AVATAR XL 64LED 150W/152,8WT 730 VA00K0M 8N DA CMR</t>
  </si>
  <si>
    <t>XPRIL00000569620</t>
  </si>
  <si>
    <t>AVATAR XL 64LED 170W/175,1WT 730 VA00I0P 8N DA CMR</t>
  </si>
  <si>
    <t>XPRIL00000569637</t>
  </si>
  <si>
    <t>AVATAR XL 64LED 192W/195,0WT 730 VA00I0P 8N DA CMR</t>
  </si>
  <si>
    <t xml:space="preserve">VERIA </t>
  </si>
  <si>
    <t>XPRIL00000572606</t>
  </si>
  <si>
    <t>VERIA 12LED 12W/13,3WT 740 VA00K0M 8N DA CMR</t>
  </si>
  <si>
    <t>VERIA</t>
  </si>
  <si>
    <t>XPRIL00000572613</t>
  </si>
  <si>
    <t>VERIA 12LED 18W/18,8WT 740 VA00K0M 8N DA CMR</t>
  </si>
  <si>
    <t>XPRIL00000572620</t>
  </si>
  <si>
    <t>VERIA 12LED 24W/26,5WT 740 VA00K0M 8N DA CMR</t>
  </si>
  <si>
    <t>XPRIL00000572637</t>
  </si>
  <si>
    <t>VERIA 12LED 36W/38,8WT 740 VA00K0M 8N DA CMR</t>
  </si>
  <si>
    <t>XPRIL00000572644</t>
  </si>
  <si>
    <t>VERIA 32LED 32W/34,3WT 740 VA00K0M 8N DA CMR</t>
  </si>
  <si>
    <t>XPRIL00000572651</t>
  </si>
  <si>
    <t>VERIA 32LED 48W/49,2WT 740 VA00K0M 8N DA CMR</t>
  </si>
  <si>
    <t>XPRIL00000572668</t>
  </si>
  <si>
    <t>VERIA 32LED 64W/68,7WT 740 VA00K0M 8N DA CMR</t>
  </si>
  <si>
    <t>XPRIL00000572682</t>
  </si>
  <si>
    <t>VERIA 32LED 75W/78,8WT 740 VA00K0M 8N DA CMR</t>
  </si>
  <si>
    <t>XPRIL00000572705</t>
  </si>
  <si>
    <t>VERIA 12LED 12W/13,3WT 730 VA00K0M 8N DA CMR</t>
  </si>
  <si>
    <t>XPRIL00000572712</t>
  </si>
  <si>
    <t>VERIA 12LED 18W/18,8WT 730 VA00K0M 8N DA CMR</t>
  </si>
  <si>
    <t>XPRIL00000572729</t>
  </si>
  <si>
    <t>VERIA 12LED 24W/26,5WT 730 VA00K0M 8N DA CMR</t>
  </si>
  <si>
    <t>XPRIL00000572736</t>
  </si>
  <si>
    <t>VERIA 12LED 36W/38,8WT 730 VA00K0M 8N DA CMR</t>
  </si>
  <si>
    <t>XPRIL00000572743</t>
  </si>
  <si>
    <t>VERIA 32LED 32W/34,3WT 730 VA00K0M 8N DA CMR</t>
  </si>
  <si>
    <t>XPRIL00000572750</t>
  </si>
  <si>
    <t>VERIA 32LED 48W/49,2WT 730 VA00K0M 8N DA CMR</t>
  </si>
  <si>
    <t>XPRIL00000572767</t>
  </si>
  <si>
    <t>VERIA 32LED 64W/68,7WT 730 VA00K0M 8N DA CMR</t>
  </si>
  <si>
    <t>XPRIL00000572774</t>
  </si>
  <si>
    <t>VERIA 32LED 75W/78,8WT 730 VA00K0M 8N DA CMR</t>
  </si>
  <si>
    <t>IRCANA LED</t>
  </si>
  <si>
    <t>XPRIL00000571388</t>
  </si>
  <si>
    <t>IRCANA 12LED 12W/13,3WT 740 VA00L1P 8N DA CMR</t>
  </si>
  <si>
    <t>XPRIL00000571395</t>
  </si>
  <si>
    <t>IRCANA 12LED 12W/13,3WT 730 VA00L1P 8N DA CMR</t>
  </si>
  <si>
    <t>XPRIL00000571401</t>
  </si>
  <si>
    <t>IRCANA 12LED 18W/18,8WT 740 VA00L1P 8N DA CMR</t>
  </si>
  <si>
    <t>XPRIL00000571425</t>
  </si>
  <si>
    <t>IRCANA 12LED 18W/18,8WT 730 VA00L1P 8N DA CMR</t>
  </si>
  <si>
    <t>XPRIL00000571432</t>
  </si>
  <si>
    <t>IRCANA 12LED 24W/26,5WT 740 VA00L1P 8N DA CMR</t>
  </si>
  <si>
    <t>XPRIL00000571449</t>
  </si>
  <si>
    <t>IRCANA 12LED 24W/26,5WT 730 VA00L1P 8N DA CMR</t>
  </si>
  <si>
    <t>XPRIL00000571456</t>
  </si>
  <si>
    <t>IRCANA 12LED 36W/38,8WT 740 VA00L1P 8N DA CMR</t>
  </si>
  <si>
    <t>XPRIL00000571463</t>
  </si>
  <si>
    <t>IRCANA 12LED 36W/38,8WT 730 VA00L1P 8N DA CMR</t>
  </si>
  <si>
    <t>XPRIL00000571500</t>
  </si>
  <si>
    <t>IRCANA 24LED 48W/51,7WT 740 VA00L1P 8N DA CMR</t>
  </si>
  <si>
    <t>XPRIL00000571517</t>
  </si>
  <si>
    <t>IRCANA 24LED 48W/51,7WT 730 VA00L1P 8N DA CMR</t>
  </si>
  <si>
    <t>XPRIL00000571524</t>
  </si>
  <si>
    <t>IRCANA 24LED 72W/74,6WT 740 VA00L1P 8N DA CMR</t>
  </si>
  <si>
    <t>XPRIL00000571531</t>
  </si>
  <si>
    <t>IRCANA 24LED 72W/74,6WT 730 VA00L1P 8N DA CMR</t>
  </si>
  <si>
    <t>XPRIL00000571548</t>
  </si>
  <si>
    <t>IRCANA 32LED 32W/34,3WT 740 VA00K0M 8N DA CMR</t>
  </si>
  <si>
    <t>XPRIL00000571555</t>
  </si>
  <si>
    <t>IRCANA 32LED 32W/34,3WT 730 VA00K0M 8N DA CMR</t>
  </si>
  <si>
    <t>XPRIL00000571562</t>
  </si>
  <si>
    <t>IRCANA 32LED 48W/49,2WT 740 VA00K0M 8N DA CMR</t>
  </si>
  <si>
    <t>XPRIL00000571579</t>
  </si>
  <si>
    <t>IRCANA 32LED 48W/49,2WT 730 VA00K0M 8N DA CMR</t>
  </si>
  <si>
    <t>XPRIL00000571586</t>
  </si>
  <si>
    <t>IRCANA 32LED 64W/68,7WT 740 VA00K0M 8N DA CMR</t>
  </si>
  <si>
    <t>XPRIL00000571593</t>
  </si>
  <si>
    <t>IRCANA 32LED 64W/68,7WT 730 VA00K0M 8N DA CMR</t>
  </si>
  <si>
    <t>XPRIL00000571609</t>
  </si>
  <si>
    <t>IRCANA 32LED 75W/78,8WT 740 VA00K0M 8N DA CMR</t>
  </si>
  <si>
    <t>XPRIL00000571616</t>
  </si>
  <si>
    <t>IRCANA 32LED 75W/78,8WT 730 VA00K0M 8N DA CMR</t>
  </si>
  <si>
    <t>GAUDIUM LED</t>
  </si>
  <si>
    <t>XPRIL00000573184</t>
  </si>
  <si>
    <t>GAUDIUM 12LED 18W/18,8WT 740 VA00L1P 8N DA CMR</t>
  </si>
  <si>
    <t>XPRIL00000573191</t>
  </si>
  <si>
    <t>GAUDIUM 12LED 24W/26,5WT 740 VA00L1P 8N DA CMR</t>
  </si>
  <si>
    <t>XPRIL00000573207</t>
  </si>
  <si>
    <t>GAUDIUM 12LED 36W/38,8WT 740 VA00L1P 8N DA CMR</t>
  </si>
  <si>
    <t>XPRIL00000573214</t>
  </si>
  <si>
    <t>GAUDIUM 24LED 48W/51,7WT 740 VA00L1P 8N DA CMR</t>
  </si>
  <si>
    <t>XPRIL00000573221</t>
  </si>
  <si>
    <t>GAUDIUM 32LED 32W/34,3WT 740 VA00K0M 8N DA CMR</t>
  </si>
  <si>
    <t>XPRIL00000573238</t>
  </si>
  <si>
    <t>GAUDIUM 32LED 48W/49,2WT 740 VA00K0M 8N DA CMR</t>
  </si>
  <si>
    <t>XPRIL00000573245</t>
  </si>
  <si>
    <t>GAUDIUM 32LED 64W/68,7WT 740 VA00K0M 8N DA CMR</t>
  </si>
  <si>
    <t>XPRIL00000573252</t>
  </si>
  <si>
    <t>GAUDIUM 12LED 18W/18,8WT 730 VA00L1P 8N DA CMR</t>
  </si>
  <si>
    <t>XPRIL00000573269</t>
  </si>
  <si>
    <t>GAUDIUM 12LED 24W/26,5WT 730 VA00L1P 8N DA CMR</t>
  </si>
  <si>
    <t>XPRIL00000573276</t>
  </si>
  <si>
    <t>GAUDIUM 12LED 36W/38,8WT 730 VA00L1P 8N DA CMR</t>
  </si>
  <si>
    <t>XPRIL00000573283</t>
  </si>
  <si>
    <t>GAUDIUM 24LED 48W/51,7WT 730 VA00L1P 8N DA CMR</t>
  </si>
  <si>
    <t>XPRIL00000573290</t>
  </si>
  <si>
    <t>GAUDIUM 32LED 32W/34,3WT 730 VA00K0M 8N DA CMR</t>
  </si>
  <si>
    <t>XPRIL00000573306</t>
  </si>
  <si>
    <t>GAUDIUM 32LED 48W/49,2WT 730 VA00K0M 8N DA CMR</t>
  </si>
  <si>
    <t>XPRIL00000573313</t>
  </si>
  <si>
    <t>GAUDIUM 32LED 64W/68,7WT 730 VA00K0M 8N DA CMR</t>
  </si>
  <si>
    <t>SFERA LED</t>
  </si>
  <si>
    <t>XPRIL00000569729</t>
  </si>
  <si>
    <t>SFERA 12LED 18W/18,8WT 740 VA00L1M 8N DA CMR</t>
  </si>
  <si>
    <t>XPRIL00000569736</t>
  </si>
  <si>
    <t>SFERA 12LED 24W/26,5WT 740 VA00L1M 8N DA CMR</t>
  </si>
  <si>
    <t>XPRIL00000569743</t>
  </si>
  <si>
    <t>SFERA 12LED 36W/38,8WT 740 VA00L1M 8N DA CMR</t>
  </si>
  <si>
    <t>XPRIL00000569750</t>
  </si>
  <si>
    <t>SFERA 24LED 48W/51,7WT 740 VA00L1M 8N DA CMR</t>
  </si>
  <si>
    <t>XPRIL00000569767</t>
  </si>
  <si>
    <t>SFERA 24LED 72W/74,6WT 740 VA00L1M 8N DA CMR</t>
  </si>
  <si>
    <t>XPRIL00000569774</t>
  </si>
  <si>
    <t>SFERA 12LED 18W/18,8WT 730 VA00L1M 8N DA CMR</t>
  </si>
  <si>
    <t>XPRIL00000569781</t>
  </si>
  <si>
    <t>SFERA 12LED 24W/26,5WT 730 VA00L1M 8N DA CMR</t>
  </si>
  <si>
    <t>XPRIL00000569798</t>
  </si>
  <si>
    <t>SFERA 12LED 36W/38,8WT 730 VA00L1M 8N DA CMR</t>
  </si>
  <si>
    <t>XPRIL00000569804</t>
  </si>
  <si>
    <t>SFERA 24LED 48W/51,7WT 730 VA00L1M 8N DA CMR</t>
  </si>
  <si>
    <t>XPRIL00000569811</t>
  </si>
  <si>
    <t>SFERA 24LED 72W/74,6WT 730 VA00L1M 8N DA CMR</t>
  </si>
  <si>
    <t>NETTA LED</t>
  </si>
  <si>
    <t>XPRIL00000572200</t>
  </si>
  <si>
    <t>NETTA 12LED 18W/18,8WT 740 VA00L1M 8N DA CMR</t>
  </si>
  <si>
    <t>XPRIL00000572217</t>
  </si>
  <si>
    <t>NETTA 12LED 24W/26,5WT 740 VA00L1M 8N DA CMR</t>
  </si>
  <si>
    <t>XPRIL00000572224</t>
  </si>
  <si>
    <t>NETTA 12LED 36W/38,8WT 740 VA00L1M 8N DA CMR</t>
  </si>
  <si>
    <t>XPRIL00000572231</t>
  </si>
  <si>
    <t>NETTA 24LED 48W/51,7WT 740 VA00L1M 8N DA CMR</t>
  </si>
  <si>
    <t>XPRIL00000572248</t>
  </si>
  <si>
    <t>NETTA 32LED 32W/34,3WT 740 VA00K0M 8N DA CMR</t>
  </si>
  <si>
    <t>XPRIL00000572255</t>
  </si>
  <si>
    <t>NETTA 32LED 48W/49,2WT 740 VA00K0M 8N DA CMR</t>
  </si>
  <si>
    <t>XPRIL00000572262</t>
  </si>
  <si>
    <t>NETTA 32LED 64W/68,7WT 740 VA00K0M 8N DA CMR</t>
  </si>
  <si>
    <t>XPRIL00000572279</t>
  </si>
  <si>
    <t>NETTA 12LED 18W/18,8WT 730 VA00L1M 8N DA CMR</t>
  </si>
  <si>
    <t>XPRIL00000572286</t>
  </si>
  <si>
    <t>NETTA 12LED 24W/26,5WT 730 VA00L1M 8N DA CMR</t>
  </si>
  <si>
    <t>XPRIL00000572293</t>
  </si>
  <si>
    <t>NETTA 12LED 36W/38,8WT 730 VA00L1M 8N DA CMR</t>
  </si>
  <si>
    <t>XPRIL00000572309</t>
  </si>
  <si>
    <t>NETTA 24LED 48W/51,7WT 730 VA00L1M 8N DA CMR</t>
  </si>
  <si>
    <t>XPRIL00000572316</t>
  </si>
  <si>
    <t>NETTA 32LED 32W/34,3WT 730 VA00K0M 8N DA CMR</t>
  </si>
  <si>
    <t>XPRIL00000572323</t>
  </si>
  <si>
    <t>NETTA 32LED 48W/49,2WT 730 VA00K0M 8N DA CMR</t>
  </si>
  <si>
    <t>XPRIL00000572330</t>
  </si>
  <si>
    <t>NETTA 32LED 64W/68,7WT 730 VA00K0M 8N DA CMR</t>
  </si>
  <si>
    <t>LIVIA LED</t>
  </si>
  <si>
    <t>LIVIA 44W 12LEDS 4000K 1,2A MEAN WELL</t>
  </si>
  <si>
    <t>XPRIL00000572811</t>
  </si>
  <si>
    <t>LIVIA 12LED 24W/26,5WT 740 S150L1M 8N DA CMR</t>
  </si>
  <si>
    <t>XPRIL00000572828</t>
  </si>
  <si>
    <t>LIVIA 12LED 36W/38,8WT 740 S150L1M 8N DA CMR</t>
  </si>
  <si>
    <t>XPRIL00000572842</t>
  </si>
  <si>
    <t>LIVIA 12LED 24W/26,5WT 730 S150L1M 8N DA CMR</t>
  </si>
  <si>
    <t>XPRIL00000572873</t>
  </si>
  <si>
    <t>LIVIA 12LED 36W/38,8WT 730 S150L1M 8N DA CMR</t>
  </si>
  <si>
    <t>ZEREUS LED</t>
  </si>
  <si>
    <t>PPRIL00000518383</t>
  </si>
  <si>
    <t>ZEREUS SWITCH CCT 830-840 13W 80CM IP65 RAL 7010</t>
  </si>
  <si>
    <t>PPRIL00000518413</t>
  </si>
  <si>
    <t>ZEREUS SWITCH CCT 830-840 26W 100CM IP65 RAL 7010</t>
  </si>
  <si>
    <t>GRUPO OPTICO UNIVERSAL VILLA</t>
  </si>
  <si>
    <t>XPRIL00000570893</t>
  </si>
  <si>
    <t>G.O. 12LED 12W/13,3WT 740 VA00L1P 8N DA CMR</t>
  </si>
  <si>
    <t>GRUPO OPTICO UNIVERSAL</t>
  </si>
  <si>
    <t>XPRIL00000570909</t>
  </si>
  <si>
    <t>G.O. 12LED 12W/13,3WT 730 VA00L1P 8N DA CMR</t>
  </si>
  <si>
    <t>XPRIL00000570923</t>
  </si>
  <si>
    <t>G.O. 12LED 18W/18,8WT 740 VA00L1P 8N DA CMR</t>
  </si>
  <si>
    <t>XPRIL00000570930</t>
  </si>
  <si>
    <t>G.O. 12LED 18W/18,8WT 730 VA00L1P 8N DA CMR</t>
  </si>
  <si>
    <t>XPRIL00000570947</t>
  </si>
  <si>
    <t>G.O. 12LED 24W/26,5WT 740 VA00L1P 8N DA CMR</t>
  </si>
  <si>
    <t>XPRIL00000570954</t>
  </si>
  <si>
    <t>G.O. 12LED 24W/26,5WT 730 VA00L1P 8N DA CMR</t>
  </si>
  <si>
    <t>XPRIL00000570961</t>
  </si>
  <si>
    <t>G.O. 12LED 36W/38,8WT 740 VA00L1P 8N DA CMR</t>
  </si>
  <si>
    <t>XPRIL00000570978</t>
  </si>
  <si>
    <t>G.O. 12LED 36W/38,8WT 730 VA00L1P 8N DA CMR</t>
  </si>
  <si>
    <t>XPRIL00000570985</t>
  </si>
  <si>
    <t>G.O. 24LED 48W/51,7WT 740 VA00L1P 8N DA CMR</t>
  </si>
  <si>
    <t>XPRIL00000570992</t>
  </si>
  <si>
    <t>G.O. 24LED 48W/51,7WT 730 VA00L1P 8N DA CMR</t>
  </si>
  <si>
    <t>XPRIL00000571012</t>
  </si>
  <si>
    <t>G.O. 32LED 32W/35,9WT 740 VA00K0M 8N DA CMR</t>
  </si>
  <si>
    <t>XPRIL00000571029</t>
  </si>
  <si>
    <t>G.O. 32LED 32W/35,9WT 730 VA00K0M 8N DA CMR</t>
  </si>
  <si>
    <t>XPRIL00000571036</t>
  </si>
  <si>
    <t>G.O. 32LED 48W/50,5WT 740 VA00K0M 8N DA CMR</t>
  </si>
  <si>
    <t>XPRIL00000571043</t>
  </si>
  <si>
    <t>G.O. 32LED 48W/50,5WT 730 VA00K0M 8N DA CMR</t>
  </si>
  <si>
    <t>XPRIL00000571050</t>
  </si>
  <si>
    <t>G.O. 32LED 64W/70,2WT 740 VA00K0M 8N DA CMR</t>
  </si>
  <si>
    <t>XPRIL00000571067</t>
  </si>
  <si>
    <t>G.O. 32LED 64W/70,2WT 730 VA00K0M 8N DA CMR</t>
  </si>
  <si>
    <t>XPRIL00000571074</t>
  </si>
  <si>
    <t>G.O. 32LED 75W/80,4WT 740 VA00K0M 8N DA CMR</t>
  </si>
  <si>
    <t>XPRIL00000571081</t>
  </si>
  <si>
    <t>G.O. 32LED 75W/80,4WT 730 VA00K0M 8N DA CMR</t>
  </si>
  <si>
    <t>SOLUCIONES</t>
  </si>
  <si>
    <t>WAS OUTDOOR</t>
  </si>
  <si>
    <t>AVATAR 24LED 40W WAS PCA+740 5N</t>
  </si>
  <si>
    <t>VERIA 32LED 40W WAS PCA+740 5N</t>
  </si>
  <si>
    <t>IRCANA 32LED 40W WAS PCA+740 5N</t>
  </si>
  <si>
    <t>GAUDIUM 32LED 40W WAS PCA+740 5N</t>
  </si>
  <si>
    <t>SAFELIGHT</t>
  </si>
  <si>
    <t>AVATAR SL 24LED 36W 740 PPD0P</t>
  </si>
  <si>
    <t>AVATAR SL</t>
  </si>
  <si>
    <t>AVATAR SL 24LED 36W 740 PPI0P</t>
  </si>
  <si>
    <t>AVATAR SL SENSOR 24LED 36W 740 PPD0P</t>
  </si>
  <si>
    <t>AVATAR SL SENSOR 24LED 36W 740 PPI0P</t>
  </si>
  <si>
    <t>KIT ADAPTADORES A POSTE</t>
  </si>
  <si>
    <t>XPRIL00000586535</t>
  </si>
  <si>
    <t>KIT ADAPT. A POSTE Ø33MM EGEA-VERIA-ARGIA-ARGIA XL</t>
  </si>
  <si>
    <t>ACCESORIOS PLAYTECH</t>
  </si>
  <si>
    <t>ACCESORIOS CITY</t>
  </si>
  <si>
    <t>XPRIL00000586542</t>
  </si>
  <si>
    <t>KIT ADAPT. A POSTE Ø33MM EGEA XL-NIGRA</t>
  </si>
  <si>
    <t>XPRIL00000586559</t>
  </si>
  <si>
    <t>KIT ADAPT. A POSTE Ø33MM RONDA-RONDA XL-NIGRA TOP</t>
  </si>
  <si>
    <t>XPRIL00000479776</t>
  </si>
  <si>
    <t>KIT ADAPT. A POSTE Ø33MM AVATAR</t>
  </si>
  <si>
    <t>XPRIL00000586566</t>
  </si>
  <si>
    <t>KIT ADAPT. A POSTE Ø33MM VERSA-ARISA ROAD</t>
  </si>
  <si>
    <t>XPRIL00000586573</t>
  </si>
  <si>
    <t>KIT ADAPT. A POSTE Ø33MM ARISA TOP</t>
  </si>
  <si>
    <t>XPRIL00000405485</t>
  </si>
  <si>
    <t>KIT ADAPT. A POSTE Ø42MM EGEA-VERIA-ARGIA-ARGIA XL</t>
  </si>
  <si>
    <t>XPRIL00000409131</t>
  </si>
  <si>
    <t>KIT ADAPT. A POSTE Ø42MM EGEA XL-NIGRA</t>
  </si>
  <si>
    <t>XPRIL00000409155</t>
  </si>
  <si>
    <t>KIT ADAPT. A POSTE Ø42MM RONDA-RONDA XL-NIGRA TOP</t>
  </si>
  <si>
    <t>XPRIL00000538282</t>
  </si>
  <si>
    <t>KIT ADAPT. A POSTE Ø42MM AVATAR</t>
  </si>
  <si>
    <t>XPRIL00000496636</t>
  </si>
  <si>
    <t>KIT ADAPT. A POSTE Ø42MM VERSA-ARISA ROAD</t>
  </si>
  <si>
    <t>XPRIL00000581417</t>
  </si>
  <si>
    <t>KIT ADAPT. A POSTE Ø42MM ARISA TOP</t>
  </si>
  <si>
    <t>XPRIL00000405461</t>
  </si>
  <si>
    <t>KIT ADAPT. A POSTE Ø50MM EGEA-VERIA-ARGIA-ARGIA XL</t>
  </si>
  <si>
    <t>XPRIL00000409124</t>
  </si>
  <si>
    <t>KIT ADAPT. A POSTE Ø50MM EGEA XL-NIGRA</t>
  </si>
  <si>
    <t>XPRIL00000409148</t>
  </si>
  <si>
    <t>KIT ADAPT. A POSTE Ø50MM RONDA-RONDA XL-NIGRA TOP</t>
  </si>
  <si>
    <t>XPRIL00000534222</t>
  </si>
  <si>
    <t>KIT ADAPT. A POSTE Ø50MM AVATAR</t>
  </si>
  <si>
    <t>XPRIL00000496629</t>
  </si>
  <si>
    <t>KIT ADAPT. A POSTE Ø50MM VERSA-ARISA ROAD</t>
  </si>
  <si>
    <t>XPRIL00000579827</t>
  </si>
  <si>
    <t>KIT ADAPT. A POSTE Ø50MM ARISA TOP</t>
  </si>
  <si>
    <t>XPRIL00000501743</t>
  </si>
  <si>
    <t>KIT ADAPT. A POSTE Ø76MM POLIVALENTE CITY TECN. RAL9007T</t>
  </si>
  <si>
    <t>XPRIL00000514392</t>
  </si>
  <si>
    <t>KIT ADAPT. A POSTE Ø76MM POLIVALENTE CITY TECN. RAL9005T</t>
  </si>
  <si>
    <t>XPRIL00000587105</t>
  </si>
  <si>
    <t>KIT ADAPT. A POSTE Ø33MM IRCANA-GAUDIUM-LIVIA-SFERA</t>
  </si>
  <si>
    <t>XPRIL00000587112</t>
  </si>
  <si>
    <t>KIT ADAPT. A POSTE Ø42MM IRCANA-GAUDIUM-LIVIA-SFERA</t>
  </si>
  <si>
    <t>XPRIL00000587129</t>
  </si>
  <si>
    <t>KIT ADAPT. A POSTE Ø50MM IRCANA-GAUDIUM-LIVIA-SFERA</t>
  </si>
  <si>
    <t>XPRIL00000587136</t>
  </si>
  <si>
    <t>KIT ADAPT. A POSTE Ø76MM POLIVALENTE CITY DECO. RAL9007T</t>
  </si>
  <si>
    <t>XPRIL00000587143</t>
  </si>
  <si>
    <t>KIT ADAPT. A POSTE Ø76MM POLIVALENTE CITY DECO. RAL9005T</t>
  </si>
  <si>
    <t>SISTEMAS CORA CITY</t>
  </si>
  <si>
    <t>XPRIL00000493543</t>
  </si>
  <si>
    <t>LPRIL00000582278</t>
  </si>
  <si>
    <t>LOTE CORA MANAGER CLOUD GEN3 P2P-PLC (4G)</t>
  </si>
  <si>
    <t>SISTEMAS DE CONTROL</t>
  </si>
  <si>
    <t>CONSULTAR</t>
  </si>
  <si>
    <t>CORA MANAGER CLOUD GEN2 CMR (2G) -- (CORA+APP+ANALIZADOR) PLATAFORMA</t>
  </si>
  <si>
    <t>VIAL PROPIOS</t>
  </si>
  <si>
    <t>XPRIL00000468268</t>
  </si>
  <si>
    <t>HEXAGON ZENIT 1X48LED 144W/147WT 740 PEX0P DALI</t>
  </si>
  <si>
    <t>INDUSTRIAL PLAYTECH</t>
  </si>
  <si>
    <t>INTERIOR</t>
  </si>
  <si>
    <t>HEXAGON ZENIT</t>
  </si>
  <si>
    <t>XPRIL00000474207</t>
  </si>
  <si>
    <t>HEXAGON ZENIT 1X144L 80W/84WT 750 S-060 DA HE</t>
  </si>
  <si>
    <t>XPRIL00000474214</t>
  </si>
  <si>
    <t>HEXAGON ZENIT 1X144L 80W/84WT 840 S-060 DA HE</t>
  </si>
  <si>
    <t>XPRIL00000550420</t>
  </si>
  <si>
    <t>BERLIN AVANT 1X 1X13W 350MA 830 60CM</t>
  </si>
  <si>
    <t>BERLIN AVANT</t>
  </si>
  <si>
    <t>XPRIL00000550437</t>
  </si>
  <si>
    <t>BERLIN AVANT 1X 1X13W 350MA 840 60CM</t>
  </si>
  <si>
    <t>XPRIL00000550444</t>
  </si>
  <si>
    <t>BERLIN AVANT 1X 1X13W 350MA 850 60CM</t>
  </si>
  <si>
    <t>XPRIL00000550758</t>
  </si>
  <si>
    <t>BERLIN AVANT 1X 1X22W 300MA 830 120CM</t>
  </si>
  <si>
    <t>XPRIL00000550765</t>
  </si>
  <si>
    <t>BERLIN AVANT 1X 1X22W 300MA 840 120CM</t>
  </si>
  <si>
    <t>XPRIL00000550772</t>
  </si>
  <si>
    <t>BERLIN AVANT 1X 1X22W 300MA 850 120CM</t>
  </si>
  <si>
    <t>XPRIL00000550789</t>
  </si>
  <si>
    <t>BERLIN AVANT 1X 1X26W 350MA 830 120CM</t>
  </si>
  <si>
    <t>XPRIL00000550796</t>
  </si>
  <si>
    <t>BERLIN AVANT 1X 1X26W 350MA 840 120CM</t>
  </si>
  <si>
    <t>XPRIL00000550802</t>
  </si>
  <si>
    <t>BERLIN AVANT 1X 1X26W 350MA 850 120CM</t>
  </si>
  <si>
    <t>XPRIL00000550840</t>
  </si>
  <si>
    <t>BERLIN AVANT 1X 1X28W 300MA 830 150CM</t>
  </si>
  <si>
    <t>XPRIL00000550857</t>
  </si>
  <si>
    <t>BERLIN AVANT 1X 1X28W 300MA 840 150CM</t>
  </si>
  <si>
    <t>XPRIL00000550864</t>
  </si>
  <si>
    <t>BERLIN AVANT 1X 1X28W 300MA 850 150CM</t>
  </si>
  <si>
    <t>XPRIL00000550819</t>
  </si>
  <si>
    <t>BERLIN AVANT 1X 1X30W 400MA 830 120CM</t>
  </si>
  <si>
    <t>XPRIL00000550826</t>
  </si>
  <si>
    <t>BERLIN AVANT 1X 1X30W 400MA 840 120CM</t>
  </si>
  <si>
    <t>XPRIL00000550833</t>
  </si>
  <si>
    <t>BERLIN AVANT 1X 1X30W 400MA 850 120CM</t>
  </si>
  <si>
    <t>XPRIL00000550871</t>
  </si>
  <si>
    <t>BERLIN AVANT 1X 1X33W 350MA 830 150CM</t>
  </si>
  <si>
    <t>XPRIL00000550888</t>
  </si>
  <si>
    <t>BERLIN AVANT 1X 1X33W 350MA 840 150CM</t>
  </si>
  <si>
    <t>XPRIL00000550895</t>
  </si>
  <si>
    <t>BERLIN AVANT 1X 1X33W 350MA 850 150CM</t>
  </si>
  <si>
    <t>XPRIL00000550901</t>
  </si>
  <si>
    <t>BERLIN AVANT 1X 1X37W 400MA 830 150CM</t>
  </si>
  <si>
    <t>XPRIL00000550918</t>
  </si>
  <si>
    <t>BERLIN AVANT 1X 1X37W 400MA 840 150CM</t>
  </si>
  <si>
    <t>XPRIL00000550925</t>
  </si>
  <si>
    <t>BERLIN AVANT 1X 1X37W 400MA 850 150CM</t>
  </si>
  <si>
    <t>XPRIL00000550574</t>
  </si>
  <si>
    <t>BERLIN AVANT 2X11W 300MA 830 60CM</t>
  </si>
  <si>
    <t>XPRIL00000550581</t>
  </si>
  <si>
    <t>BERLIN AVANT 2X11W 300MA 840 60CM</t>
  </si>
  <si>
    <t>XPRIL00000550598</t>
  </si>
  <si>
    <t>BERLIN AVANT 2X11W 300MA 850 60CM</t>
  </si>
  <si>
    <t>XPRIL00000550604</t>
  </si>
  <si>
    <t>BERLIN AVANT 2X22W 300MA 830 120CM</t>
  </si>
  <si>
    <t>XPRIL00000550611</t>
  </si>
  <si>
    <t>BERLIN AVANT 2X22W 300MA 840 120CM</t>
  </si>
  <si>
    <t>XPRIL00000550628</t>
  </si>
  <si>
    <t>BERLIN AVANT 2X22W 300MA 850 120CM</t>
  </si>
  <si>
    <t>XPRIL00000550635</t>
  </si>
  <si>
    <t>BERLIN AVANT 2X26W 350MA 830 120CM</t>
  </si>
  <si>
    <t>XPRIL00000550642</t>
  </si>
  <si>
    <t>BERLIN AVANT 2X26W 350MA 840 120CM</t>
  </si>
  <si>
    <t>XPRIL00000550659</t>
  </si>
  <si>
    <t>BERLIN AVANT 2X26W 350MA 850 120CM</t>
  </si>
  <si>
    <t>XPRIL00000550697</t>
  </si>
  <si>
    <t>BERLIN AVANT 2X28W 300MA 830 150CM</t>
  </si>
  <si>
    <t>XPRIL00000550703</t>
  </si>
  <si>
    <t>BERLIN AVANT 2X28W 300MA 840 150CM</t>
  </si>
  <si>
    <t>XPRIL00000550710</t>
  </si>
  <si>
    <t>BERLIN AVANT 2X28W 300MA 850 150CM</t>
  </si>
  <si>
    <t>XPRIL00000550666</t>
  </si>
  <si>
    <t>BERLIN AVANT 2X30W 400MA 830 120CM</t>
  </si>
  <si>
    <t>XPRIL00000550673</t>
  </si>
  <si>
    <t>BERLIN AVANT 2X30W 400MA 840 120CM</t>
  </si>
  <si>
    <t>XPRIL00000550680</t>
  </si>
  <si>
    <t>BERLIN AVANT 2X30W 400MA 850 120CM</t>
  </si>
  <si>
    <t>XPRIL00000550727</t>
  </si>
  <si>
    <t>BERLIN AVANT 2X37W 400MA 830 150CM</t>
  </si>
  <si>
    <t>XPRIL00000550734</t>
  </si>
  <si>
    <t>BERLIN AVANT 2X37W 400MA 840 150CM</t>
  </si>
  <si>
    <t>XPRIL00000550741</t>
  </si>
  <si>
    <t>BERLIN AVANT 2X37W 400MA 850 150CM</t>
  </si>
  <si>
    <t>PPRIL00000378369</t>
  </si>
  <si>
    <t>JUEGO 6 CLIPS PLASTICO BERLIN ECO T8 600MM</t>
  </si>
  <si>
    <t>ACCESORIOS ACTIVA</t>
  </si>
  <si>
    <t>ACCESORIOS INDUSTRIAL ACTIVA</t>
  </si>
  <si>
    <t>BERLIN ECO LED</t>
  </si>
  <si>
    <t>PPRIL00000378376</t>
  </si>
  <si>
    <t>378376</t>
  </si>
  <si>
    <t>JUEGO 8 CLIPS PLASTICO BERLIN ECO T8 1200MM</t>
  </si>
  <si>
    <t>PPRIL00000378406</t>
  </si>
  <si>
    <t>JUEGO 10 CLIPS PLASTICO BERLIN ECO T8 1500MM</t>
  </si>
  <si>
    <t>XPRIL00000491662</t>
  </si>
  <si>
    <t>BENZINE ELITE 97W 32LED 740 1A EMPOTRAR</t>
  </si>
  <si>
    <t>EXTERIOR</t>
  </si>
  <si>
    <t>BENZINE ELITE</t>
  </si>
  <si>
    <t>XPRIL00000491679</t>
  </si>
  <si>
    <t>BENZINE ELITE 97W 32LED 740 1A SUPERFICIE</t>
  </si>
  <si>
    <t>PPRIL00000493994</t>
  </si>
  <si>
    <t>MARCO EMPOTRAR BENZINE ELITE</t>
  </si>
  <si>
    <t>ACCESORIOS INDUSTRIAL PLAYTECH</t>
  </si>
  <si>
    <t>XPRIL00000561440</t>
  </si>
  <si>
    <t>HEXAGON PLAY ESSENTIAL 144L 3030 740 90W/97WT S-055</t>
  </si>
  <si>
    <t>PROYECCION PLAYTECH</t>
  </si>
  <si>
    <t>INDUSTRIAL</t>
  </si>
  <si>
    <t>HEXAGON PLAY ESSENTIAL</t>
  </si>
  <si>
    <t>NOVEDAD</t>
  </si>
  <si>
    <t>XPRIL00000520362</t>
  </si>
  <si>
    <t>HEXAGON PLAY ESSENTIAL 144L 3030 740 145W/155WT S-055</t>
  </si>
  <si>
    <t>XPRIL00000520355</t>
  </si>
  <si>
    <t>HEXAGON PLAY ESSNTIAL. 144L 3030 740 180W/190WT S-055</t>
  </si>
  <si>
    <t>XPRIL00000467988</t>
  </si>
  <si>
    <t>HEXAGON PLAY OPTIMA 1X48LED 144W/147WT 740 AEX0P DALI</t>
  </si>
  <si>
    <t>HEXAGON PLAY 48</t>
  </si>
  <si>
    <t>XPRIL00000467995</t>
  </si>
  <si>
    <t>HEXAGON PLAY OPTIMA 2X48LED 288W/294WT 740 AEX0P DALI</t>
  </si>
  <si>
    <t>XPRIL00000468008</t>
  </si>
  <si>
    <t>HEXAGON PLAY OPTIMA 3X48LED 432W/441WT 740 AEX90P DALI</t>
  </si>
  <si>
    <t>XPRIL00000468015</t>
  </si>
  <si>
    <t>HEXAGON PLAY OPTIMA 4X48LED 576W/588WT 740 AEX90P DALI</t>
  </si>
  <si>
    <t>XPRIL00000468022</t>
  </si>
  <si>
    <t>HEXAGON PLAY OPTIMA 5X48LED 720W/735WT 740 AEX90P DALI</t>
  </si>
  <si>
    <t>XPRIL00000524070</t>
  </si>
  <si>
    <t>HEXAGON PLAY MATCH UNITY 2X144L 740 500W/546WT S-030</t>
  </si>
  <si>
    <t>HEXAGON PLAY 144</t>
  </si>
  <si>
    <t>XPRIL00000524087</t>
  </si>
  <si>
    <t>HEXAGON PLAY MATCH UNITY 2X144L 740 500W/546WT S-030 DALI</t>
  </si>
  <si>
    <t>XPRIL00000524094</t>
  </si>
  <si>
    <t>HEXAGON PLAY MATCH UNITY 2X144L 740 500W/546WT S-060</t>
  </si>
  <si>
    <t>XPRIL00000524100</t>
  </si>
  <si>
    <t>HEXAGON PLAY MATCH UNITY 2X144L 740 500W/546WT S-060 DALI</t>
  </si>
  <si>
    <t>XPRIL00000561877</t>
  </si>
  <si>
    <t>HEXAGON PLAY MATCH UNITY 2X144L 740 500W/546WT S-090</t>
  </si>
  <si>
    <t>XPRIL00000561846</t>
  </si>
  <si>
    <t>HEXAGON PLAY MATCH UNITY 2X144L 740 500W/546WT S-090 DALI</t>
  </si>
  <si>
    <t>XPRIL00000524117</t>
  </si>
  <si>
    <t>HEXAGON PLAY MATCH UNITY 2X144L 750 500W/546WT S-030</t>
  </si>
  <si>
    <t>XPRIL00000524124</t>
  </si>
  <si>
    <t>HEXAGON PLAY MATCH UNITY 2X144L 750 500W/546WT S-030 DALI</t>
  </si>
  <si>
    <t>XPRIL00000524131</t>
  </si>
  <si>
    <t>HEXAGON PLAY MATCH UNITY 2X144L 750 500W/546WT S-060</t>
  </si>
  <si>
    <t>XPRIL00000524148</t>
  </si>
  <si>
    <t>HEXAGON PLAY MATCH UNITY 2X144L 750 500W/546WT S-060 DALI</t>
  </si>
  <si>
    <t>XPRIL00000561952</t>
  </si>
  <si>
    <t>HEXAGON PLAY MATCH UNITY 2X144L 750 500W/546WT S-090</t>
  </si>
  <si>
    <t>XPRIL00000561860</t>
  </si>
  <si>
    <t>HEXAGON PLAY MATCH UNITY 2X144L 750 500W/546WT S-090 DALI</t>
  </si>
  <si>
    <t>LPRIL00000562164</t>
  </si>
  <si>
    <t>HEXAGON PLAY MATCH 2X144L 740 635W/688WT S-030</t>
  </si>
  <si>
    <t>LPRIL00000562201</t>
  </si>
  <si>
    <t>HEXAGON PLAY MATCH 2X144L 740 635W/688WT S-030 DALI</t>
  </si>
  <si>
    <t>LPRIL00000562171</t>
  </si>
  <si>
    <t>HEXAGON PLAY MATCH 2X144L 740 635W/688WT S-060</t>
  </si>
  <si>
    <t>LPRIL00000562218</t>
  </si>
  <si>
    <t>HEXAGON PLAY MATCH 2X144L 740 635W/688WT S-060 DALI</t>
  </si>
  <si>
    <t>LPRIL00000562188</t>
  </si>
  <si>
    <t>HEXAGON PLAY MATCH 2X144L 750 635W/688WT S-030</t>
  </si>
  <si>
    <t>LPRIL00000562232</t>
  </si>
  <si>
    <t>HEXAGON PLAY MATCH 2X144L 750 635W/688WT S-030 DALI</t>
  </si>
  <si>
    <t>LPRIL00000562195</t>
  </si>
  <si>
    <t>HEXAGON PLAY MATCH 2X144L 750 635W/688WT S-060</t>
  </si>
  <si>
    <t>LPRIL00000562225</t>
  </si>
  <si>
    <t>HEXAGON PLAY MATCH 2X144L 750 635W/688WT S-060 DALI</t>
  </si>
  <si>
    <t>LPRIL00000562249</t>
  </si>
  <si>
    <t xml:space="preserve">HEXAGON PLAY MATCH 3X144L 740 900W/977WT S-030 </t>
  </si>
  <si>
    <t>LPRIL00000562300</t>
  </si>
  <si>
    <t>HEXAGON PLAY MATCH 3X144L 740 900W/977WT S-030 DALI</t>
  </si>
  <si>
    <t>LPRIL00000562270</t>
  </si>
  <si>
    <t xml:space="preserve">HEXAGON PLAY MATCH 3X144L 740 900W/977WT S-060 </t>
  </si>
  <si>
    <t>LPRIL00000562317</t>
  </si>
  <si>
    <t>HEXAGON PLAY MATCH 3X144L 740 900W/977WT S-060 DALI</t>
  </si>
  <si>
    <t>LPRIL00000562287</t>
  </si>
  <si>
    <t xml:space="preserve">HEXAGON PLAY MATCH 3X144L 750 900W/977WT S-030 </t>
  </si>
  <si>
    <t>LPRIL00000562324</t>
  </si>
  <si>
    <t>HEXAGON PLAY MATCH 3X144L 750 900W/977WT S-030 DALI</t>
  </si>
  <si>
    <t>LPRIL00000562294</t>
  </si>
  <si>
    <t xml:space="preserve">HEXAGON PLAY MATCH 3X144L 750 900W/977WT S-060 </t>
  </si>
  <si>
    <t>LPRIL00000562331</t>
  </si>
  <si>
    <t>HEXAGON PLAY MATCH 3X144L 750 900W/977WT S-060 DALI</t>
  </si>
  <si>
    <t>LPRIL00000499583</t>
  </si>
  <si>
    <t>HEXAGON PLAY MATCH 4X144L 740 1000W/1090WT S-030</t>
  </si>
  <si>
    <t>8431547499583</t>
  </si>
  <si>
    <t>LPRIL00000499248</t>
  </si>
  <si>
    <t>HEXAGON PLAY MATCH 4X144L 740 1000W/1090WT S-030 DALI</t>
  </si>
  <si>
    <t>8431547499248</t>
  </si>
  <si>
    <t>LPRIL00000499606</t>
  </si>
  <si>
    <t>HEXAGON PLAY MATCH 4X144L 740 1000W/1090WT S-060</t>
  </si>
  <si>
    <t>8431547499606</t>
  </si>
  <si>
    <t>LPRIL00000486200</t>
  </si>
  <si>
    <t>HEXAGON PLAY MATCH 4X144L 740 1000W/1090WT S-060 DALI</t>
  </si>
  <si>
    <t>8431547486200</t>
  </si>
  <si>
    <t>LPRIL00000499668</t>
  </si>
  <si>
    <t>HEXAGON PLAY MATCH 4X144L 750 1000W/1090WT S-030</t>
  </si>
  <si>
    <t>8431547499668</t>
  </si>
  <si>
    <t>LPRIL00000491600</t>
  </si>
  <si>
    <t>HEXAGON PLAY MATCH 4X144L 750 1000W/1090WT S-030 DALI</t>
  </si>
  <si>
    <t>8431547491600</t>
  </si>
  <si>
    <t>LPRIL00000478427</t>
  </si>
  <si>
    <t>HEXAGON PLAY MATCH 4X144L 750 1000W/1090WT S-060</t>
  </si>
  <si>
    <t>LPRIL00000499705</t>
  </si>
  <si>
    <t>HEXAGON PLAY MATCH 4X144L 750 1000W/1090WT S-060 DALI</t>
  </si>
  <si>
    <t>8431547499705</t>
  </si>
  <si>
    <t>LPRIL00000499811</t>
  </si>
  <si>
    <t>HEXAGON PLAY MATCH 4X144L 740 1400W/1520WT S-030</t>
  </si>
  <si>
    <t>8431547499811</t>
  </si>
  <si>
    <t>LPRIL00000499781</t>
  </si>
  <si>
    <t>HEXAGON PLAY MATCH 4X144L 740 1400W/1520WT S-030 DALI</t>
  </si>
  <si>
    <t>8431547499781</t>
  </si>
  <si>
    <t>LPRIL00000499835</t>
  </si>
  <si>
    <t>HEXAGON PLAY MATCH 4X144L 740 1400W/1520WT S-060</t>
  </si>
  <si>
    <t>8431547499835</t>
  </si>
  <si>
    <t>LPRIL00000499828</t>
  </si>
  <si>
    <t>HEXAGON PLAY MATCH 4X144L 740 1400W/1520WT S-060 DALI</t>
  </si>
  <si>
    <t>8431547499828</t>
  </si>
  <si>
    <t>LPRIL00000499859</t>
  </si>
  <si>
    <t>HEXAGON PLAY MATCH 4X144L 750 1400W/1520WT S-030</t>
  </si>
  <si>
    <t>8431547499859</t>
  </si>
  <si>
    <t>LPRIL00000499842</t>
  </si>
  <si>
    <t>HEXAGON PLAY MATCH 4X144L 750 1400W/1520WT S-030 DALI</t>
  </si>
  <si>
    <t>8431547499842</t>
  </si>
  <si>
    <t>LPRIL00000499873</t>
  </si>
  <si>
    <t>HEXAGON PLAY MATCH 4X144L 750 1400W/1520WT S-060</t>
  </si>
  <si>
    <t>8431547499873</t>
  </si>
  <si>
    <t>LPRIL00000499866</t>
  </si>
  <si>
    <t>HEXAGON PLAY MATCH 4X144L 750 1400W/1520WT S-060 DALI</t>
  </si>
  <si>
    <t>8431547499866</t>
  </si>
  <si>
    <t>LPRIL00000574716</t>
  </si>
  <si>
    <t>HEXAGON PLAY ARENA 2X144L 960 635W/688WT S-026 DMX</t>
  </si>
  <si>
    <t>HEXAGON ARENA</t>
  </si>
  <si>
    <t>LPRIL00000574723</t>
  </si>
  <si>
    <t>HEXAGON PLAY ARENA 2X144L 960 635W/688WT S-066 DMX</t>
  </si>
  <si>
    <t>LPRIL00000574754</t>
  </si>
  <si>
    <t>HEXAGON PLAY ARENA 3X144L 960 900W/977WT S-026 DMX</t>
  </si>
  <si>
    <t>LPRIL00000574761</t>
  </si>
  <si>
    <t>HEXAGON PLAY ARENA 3X144L 960 900W/977WT S-066 DMX</t>
  </si>
  <si>
    <t>LPRIL00000474238</t>
  </si>
  <si>
    <t>HEXAGON PLAY ARENA 4X144L 960 1000W/1070WT S-026 DMX</t>
  </si>
  <si>
    <t>LPRIL00000499880</t>
  </si>
  <si>
    <t>HEXAGON PLAY ARENA 4X144L 960 1000W/1070WT S-066 DMX</t>
  </si>
  <si>
    <t>LPRIL00000499897</t>
  </si>
  <si>
    <t>HEXAGON PLAY ARENA 4X144L 960 1400W/1500WT S-026 DMX</t>
  </si>
  <si>
    <t>LPRIL00000499903</t>
  </si>
  <si>
    <t>HEXAGON PLAY ARENA 4X144L 960 1400W/1500WT S-066 DMX</t>
  </si>
  <si>
    <t>XPRIL00000501118</t>
  </si>
  <si>
    <t>HEXAGON PLAY WAS 1X40LED 65W PCA+740 S-033 5N</t>
  </si>
  <si>
    <t>HEXAGON WAS</t>
  </si>
  <si>
    <t>XPRIL00000501125</t>
  </si>
  <si>
    <t>HEXAGON PLAY WAS 2X40LED 130W PCA+740 S-033 5N</t>
  </si>
  <si>
    <t>XPRIL00000501132</t>
  </si>
  <si>
    <t>HEXAGON PLAY WAS 3X40LED 195W PCA+740 S-033 5N</t>
  </si>
  <si>
    <t>XPRIL00000452311</t>
  </si>
  <si>
    <t>ACCES. ALETAS MOVILES 1X120LED HEXAGON</t>
  </si>
  <si>
    <t>ACCESORIOS PROYECCION PLAYTECH</t>
  </si>
  <si>
    <t>HEXAGON PLAY</t>
  </si>
  <si>
    <t>XPRIL00000452328</t>
  </si>
  <si>
    <t>ACCES. ALETAS MOVILES 5X120LED HEXAGON</t>
  </si>
  <si>
    <t>XPRIL00000452335</t>
  </si>
  <si>
    <t>ACCESORIO VISERA 1X120LED HEXAGON</t>
  </si>
  <si>
    <t>XPRIL00000452342</t>
  </si>
  <si>
    <t>ACCESORIO VISERA 5X120LED HEXAGON</t>
  </si>
  <si>
    <t>XPRIL00000575454</t>
  </si>
  <si>
    <t>NANTES PLAY 108LED 35W/38WT 730 S090I2P DA CMR</t>
  </si>
  <si>
    <t>NANTES</t>
  </si>
  <si>
    <t>XPRIL00000575461</t>
  </si>
  <si>
    <t>NANTES PLAY 108LED 51W/55,1WT 730 S090I2P DA CMR</t>
  </si>
  <si>
    <t>XPRIL00000575485</t>
  </si>
  <si>
    <t>NANTES PLAY 108LED 73W/79WT 730 S090I2P DA CMR</t>
  </si>
  <si>
    <t>XPRIL00000575478</t>
  </si>
  <si>
    <t>NANTES PLAY 108LED 110W/118,4WT 730 S090I2P DA CMR</t>
  </si>
  <si>
    <t>XPRIL00000519878</t>
  </si>
  <si>
    <t>NANTES PLAY 108LED 35W/38,1WT 740 S-090 DALI</t>
  </si>
  <si>
    <t>XPRIL00000519847</t>
  </si>
  <si>
    <t>NANTES PLAY 108LED 51W/55,1WT 740 S-090 DALI</t>
  </si>
  <si>
    <t>XPRIL00000519892</t>
  </si>
  <si>
    <t>NANTES PLAY 108LED 73W/79WT 740 S-090 DALI</t>
  </si>
  <si>
    <t>XPRIL00000519915</t>
  </si>
  <si>
    <t>NANTES PLAY 108LED 110W/117,9WT 740 S-090 DALI</t>
  </si>
  <si>
    <t>XPRIL00000575492</t>
  </si>
  <si>
    <t>NANTES L PLAY 192LED 62W/68,8WT 730 S090I2P DA CMR</t>
  </si>
  <si>
    <t>NANTES L</t>
  </si>
  <si>
    <t>XPRIL00000571999</t>
  </si>
  <si>
    <t>NANTES L PLAY 192LED 92W/98,3WT 730 S090I2P DA CMR</t>
  </si>
  <si>
    <t>XPRIL00000575508</t>
  </si>
  <si>
    <t>NANTES L PLAY 192L 130W/137,6WT 730 S090I2P DA CMR</t>
  </si>
  <si>
    <t>XPRIL00000575515</t>
  </si>
  <si>
    <t>NANTES L PLAY 192L 189W/203,7WT 730 S090I2P DA CMR</t>
  </si>
  <si>
    <t>XPRIL00000519922</t>
  </si>
  <si>
    <t>NANTES L PLAY 192LED 62W/68,3WT 740 S-090 DALI</t>
  </si>
  <si>
    <t>XPRIL00000520010</t>
  </si>
  <si>
    <t>NANTES L PLAY 192LED 92W/98,3WT 740 S-090 DALI</t>
  </si>
  <si>
    <t>XPRIL00000520027</t>
  </si>
  <si>
    <t>NANTES L PLAY 192LED 130W/138,8WT 740 S-090 DALI</t>
  </si>
  <si>
    <t>XPRIL00000520034</t>
  </si>
  <si>
    <t>NANTES L PLAY 192LED 189W/203,7WT 740 S-090 DALI</t>
  </si>
  <si>
    <t>XPRIL00000575522</t>
  </si>
  <si>
    <t>NANTES XL PLAY 300LED 97W/104WT 730 S090I2P DA CMR</t>
  </si>
  <si>
    <t>NANTES XL</t>
  </si>
  <si>
    <t>XPRIL00000575546</t>
  </si>
  <si>
    <t>NANTES XL PLAY 300LED 140W/149,9WT 730 S090I2P DA</t>
  </si>
  <si>
    <t>XPRIL00000575539</t>
  </si>
  <si>
    <t>NANTES XL PLAY 300LED 201W/215,9WT 730 S090I2P DA</t>
  </si>
  <si>
    <t>XPRIL00000566681</t>
  </si>
  <si>
    <t>NANTES XL PLAY 300LED 304W/324,1WT 730 S090I2P DA</t>
  </si>
  <si>
    <t>XPRIL00000520041</t>
  </si>
  <si>
    <t>NANTES XL PLAY 300LED 97W/103,5WT 740 S-090 DALI</t>
  </si>
  <si>
    <t>XPRIL00000520058</t>
  </si>
  <si>
    <t>NANTES XL PLAY 300LED 140W/149,9WT 740 S-090 DALI</t>
  </si>
  <si>
    <t>XPRIL00000520065</t>
  </si>
  <si>
    <t>NANTES XL PLAY 300LED 201W/213,3WT 740 S-090 DALI</t>
  </si>
  <si>
    <t>XPRIL00000520072</t>
  </si>
  <si>
    <t>NANTES XL PLAY 300LED 304W/322,2WT 740 S-090 DALI</t>
  </si>
  <si>
    <t>XPRIL00000526340</t>
  </si>
  <si>
    <t>STANIA ML60X60TV 24W/26WT 840 W ALBR 9016B</t>
  </si>
  <si>
    <t>SPACES</t>
  </si>
  <si>
    <t>EMPOTRAR</t>
  </si>
  <si>
    <t>STANIA</t>
  </si>
  <si>
    <t>XPRIL00000562713</t>
  </si>
  <si>
    <t>STANIA ML60X60TV 24W/26WT 840 W BLMT 9016B</t>
  </si>
  <si>
    <t>XPRIL00000530118</t>
  </si>
  <si>
    <t>STANIA ML60X60TV 24W/26WT 840 W ALBR DA 9016B</t>
  </si>
  <si>
    <t>XPRIL00000562720</t>
  </si>
  <si>
    <t>STANIA ML60X60TV 24W/26WT 840 W BLMT DA 9016B</t>
  </si>
  <si>
    <t>XPRIL00000575720</t>
  </si>
  <si>
    <t>STANIA ML30X120TV 24W/26WT 840 W ALBR 9016B</t>
  </si>
  <si>
    <t>XPRIL00000575744</t>
  </si>
  <si>
    <t>STANIA ML30X120TV 24W/26WT 840 W BLMT 9016B</t>
  </si>
  <si>
    <t>XPRIL00000575737</t>
  </si>
  <si>
    <t>STANIA ML30X120TV 24W/26WT 840 W ALBR DA 9016B</t>
  </si>
  <si>
    <t>XPRIL00000575751</t>
  </si>
  <si>
    <t>STANIA ML30X120TV 24W/26WT 840 W BLMT DA 9016B</t>
  </si>
  <si>
    <t>XPRIL00000538114</t>
  </si>
  <si>
    <t>LYNX ALU 1X30W 840 IND</t>
  </si>
  <si>
    <t>SUPERFICIE</t>
  </si>
  <si>
    <t>LYNX LED</t>
  </si>
  <si>
    <t>XPRIL00000538121</t>
  </si>
  <si>
    <t>LYNX DI 1X30W 840 IND</t>
  </si>
  <si>
    <t>XPRIL00000538138</t>
  </si>
  <si>
    <t>LYNX ALU 1X37W 840 IND</t>
  </si>
  <si>
    <t>XPRIL00000538145</t>
  </si>
  <si>
    <t>LYNX DI 1X37W 840 IND</t>
  </si>
  <si>
    <t>XPRIL00000538152</t>
  </si>
  <si>
    <t>LYNX LINE ALU 1X30W 840 INI/FIN</t>
  </si>
  <si>
    <t>LYNX LED LINE</t>
  </si>
  <si>
    <t>XPRIL00000538169</t>
  </si>
  <si>
    <t>LYNX LINE DI 1X30W 840 INI/FIN</t>
  </si>
  <si>
    <t>XPRIL00000538176</t>
  </si>
  <si>
    <t>LYNX LINE ALU 1X37W 840 INI/FIN</t>
  </si>
  <si>
    <t>XPRIL00000538183</t>
  </si>
  <si>
    <t>LYNX LINE DI 1X37W 840 INI/FIN</t>
  </si>
  <si>
    <t>XPRIL00000538190</t>
  </si>
  <si>
    <t>LYNX LINE  ALU 1X30W 840 INT</t>
  </si>
  <si>
    <t>XPRIL00000538206</t>
  </si>
  <si>
    <t>LYNX LINE DI 1X30W 840 INT</t>
  </si>
  <si>
    <t>XPRIL00000538213</t>
  </si>
  <si>
    <t>LYNX LINE ALU 1X37W 840 INT</t>
  </si>
  <si>
    <t>XPRIL00000538220</t>
  </si>
  <si>
    <t>LYNX LINE DI 1X37W 840 INT</t>
  </si>
  <si>
    <t>LPRIL00000490399</t>
  </si>
  <si>
    <t>LYNX EMPO. ALU 1X30W 840 IND + FIJ. TECH.</t>
  </si>
  <si>
    <t>LPRIL00000490405</t>
  </si>
  <si>
    <t>LYNX EMPO. DI 1X30W 840 IND + FIJ. TECH.</t>
  </si>
  <si>
    <t>LPRIL00000490412</t>
  </si>
  <si>
    <t>LYNX EMPO. ALU 1X37W 840 IND + FIJ. TECH.</t>
  </si>
  <si>
    <t>LPRIL00000490429</t>
  </si>
  <si>
    <t>LYNX EMPO. DI 1X37W 840 IND + FIJ. TECH.</t>
  </si>
  <si>
    <t>LPRIL00000490436</t>
  </si>
  <si>
    <t>LYNX EMPO. LINE ALU 1X30W 840 INI/FIN + FIJ. TECH.</t>
  </si>
  <si>
    <t>LPRIL00000490474</t>
  </si>
  <si>
    <t>LYNX EMPO. LINE DI 1X30W 840 INI/FIN + FIJ. TECH.</t>
  </si>
  <si>
    <t>LPRIL00000490443</t>
  </si>
  <si>
    <t>LYNX EMPO. LINE ALU 1X37W 840 INI/FIN + FIJ. TECH.</t>
  </si>
  <si>
    <t>LPRIL00000490481</t>
  </si>
  <si>
    <t>LYNX EMPO. LINE DI 1X37W 840 INI/FIN + FIJ. TECH.</t>
  </si>
  <si>
    <t>LPRIL00000490450</t>
  </si>
  <si>
    <t>LYNX EMPO. LINE ALU 1X30W 840 INT + FIJ. TECH.</t>
  </si>
  <si>
    <t>LPRIL00000490498</t>
  </si>
  <si>
    <t>LYNX EMPO. LINE DI 1X30W 840 INT + FIJ. TECH.</t>
  </si>
  <si>
    <t>LPRIL00000490467</t>
  </si>
  <si>
    <t>LYNX EMPO. LINE ALU 1X37W 840 INT + FIJ. TECH.</t>
  </si>
  <si>
    <t>LPRIL00000490504</t>
  </si>
  <si>
    <t>LYNX EMPO. LINE DI 1X37W 840 INT+ FIJ. TECH.</t>
  </si>
  <si>
    <t>XPRIL00000482356</t>
  </si>
  <si>
    <t xml:space="preserve">LYNX PARED ALU 1X30W 840 IND </t>
  </si>
  <si>
    <t>LYNX LED PARED</t>
  </si>
  <si>
    <t>XPRIL00000482363</t>
  </si>
  <si>
    <t xml:space="preserve">LYNX PARED DI 1X30W 840 IND </t>
  </si>
  <si>
    <t>XPRIL00000482370</t>
  </si>
  <si>
    <t xml:space="preserve">LYNX PARED ALU 1X37W 840 IND </t>
  </si>
  <si>
    <t>XPRIL00000482387</t>
  </si>
  <si>
    <t xml:space="preserve">LYNX PARED DI 1X37W 840 IND </t>
  </si>
  <si>
    <t>XPRIL00000400268</t>
  </si>
  <si>
    <t>SILENT V LED IP65 4X13W 350MA 840</t>
  </si>
  <si>
    <t>SILENT LED V IP65</t>
  </si>
  <si>
    <t>PPRIL00000442077</t>
  </si>
  <si>
    <t>KOBE 15W 220-240V 840 UGR&lt;19</t>
  </si>
  <si>
    <t>KOBE</t>
  </si>
  <si>
    <t>PPRIL00000469234</t>
  </si>
  <si>
    <t>KOBE 15W 220-240V 830 UGR&lt;19</t>
  </si>
  <si>
    <t>PPRIL00000469265</t>
  </si>
  <si>
    <t>KOBE 28W 220-240V 830 UGR&lt;19</t>
  </si>
  <si>
    <t>PPRIL00000469258</t>
  </si>
  <si>
    <t>KOBE 35W 220-240V 830 UGR&lt;19</t>
  </si>
  <si>
    <t>PPRIL00000492652</t>
  </si>
  <si>
    <t>KOBE SWITCH CCT 830-840 15W 230V UGR&lt;19 IP20</t>
  </si>
  <si>
    <t>PPRIL00000492669</t>
  </si>
  <si>
    <t>KOBE SWITCH CCT 830-840 20W 230V UGR&lt;19 IP20</t>
  </si>
  <si>
    <t>PPRIL00000492676</t>
  </si>
  <si>
    <t>KOBE SWITCH CCT 830-840 28W 230V UGR&lt;19 IP20</t>
  </si>
  <si>
    <t>PPRIL00000492683</t>
  </si>
  <si>
    <t>KOBE SWITCH CCT 830-840 35W 230V UGR&lt;19 IP20</t>
  </si>
  <si>
    <t>XPRIL00000585415</t>
  </si>
  <si>
    <t>KOBE SWITCH CCT 830-840 15W 230V UGR&lt;19 IP20 DALI PRILUX</t>
  </si>
  <si>
    <t>XPRIL00000585316</t>
  </si>
  <si>
    <t>KOBE SWITCH CCT 830-840 20W 230V UGR&lt;19 IP20 DALI PRILUX</t>
  </si>
  <si>
    <t>XPRIL00000515979</t>
  </si>
  <si>
    <t>KOBE SWITCH CCT 830-840 28W 230V UGR&lt;19 IP20 DALI PRILUX</t>
  </si>
  <si>
    <t>XPRIL00000508650</t>
  </si>
  <si>
    <t>KOBE SWITCH CCT 830-840 35W 230V UGR&lt;19 IP20 DALI PRILUX</t>
  </si>
  <si>
    <t>PPRIL00000234054</t>
  </si>
  <si>
    <t>TRIBOLA NEO LED 9W BLANCO 830 IP65 2"</t>
  </si>
  <si>
    <t>TRIBOLA NEO</t>
  </si>
  <si>
    <t>PPRIL00000234061</t>
  </si>
  <si>
    <t>TRIBOLA NEO LED 9W BLANCO 840 IP65 2"</t>
  </si>
  <si>
    <t>PPRIL00000234078</t>
  </si>
  <si>
    <t xml:space="preserve">TRIBOLA NEO LED 9W NIQUEL 830 IP65 2" </t>
  </si>
  <si>
    <t>PPRIL00000234085</t>
  </si>
  <si>
    <t xml:space="preserve">TRIBOLA NEO LED 9W NIQUEL 840 IP65 2" </t>
  </si>
  <si>
    <t>PPRIL00000233293</t>
  </si>
  <si>
    <t>TRIBOLA NEO LED 29W BLANCO 830 IP54 20CM</t>
  </si>
  <si>
    <t>PPRIL00000233309</t>
  </si>
  <si>
    <t>TRIBOLA NEO LED 29W BLANCO 840 IP54 20CM</t>
  </si>
  <si>
    <t>PPRIL00000233279</t>
  </si>
  <si>
    <t>TRIBOLA NEO LED 42W BLANCO 830 IP54 20CM</t>
  </si>
  <si>
    <t>PPRIL00000233286</t>
  </si>
  <si>
    <t>TRIBOLA NEO LED 42W BLANCO 840 IP54 20CM</t>
  </si>
  <si>
    <t>PDECO00000144544</t>
  </si>
  <si>
    <t>EMPOTRABLE EBRO LED 30W 830 BLANCO 67º 800MA</t>
  </si>
  <si>
    <t>EBRO LED</t>
  </si>
  <si>
    <t>PDECO00000140706</t>
  </si>
  <si>
    <t>EMPOTRABLE EBRO LED 30W 840 BLANCO 67º 800MA</t>
  </si>
  <si>
    <t>PPRIL00000390965</t>
  </si>
  <si>
    <t>EMPOTRABLE EBRO LED 30W 830 NEGRO 67º 800MA</t>
  </si>
  <si>
    <t>PPRIL00000390958</t>
  </si>
  <si>
    <t>EMPOTRABLE EBRO LED 30W 840 NEGRO 67º 800MA</t>
  </si>
  <si>
    <t>PPRIL00000381611</t>
  </si>
  <si>
    <t>EMPOTRABLE EBRO LED 58W 830 BLANCO 80° 1200MA</t>
  </si>
  <si>
    <t>PPRIL00000381628</t>
  </si>
  <si>
    <t>EMPOTRABLE EBRO LED 58W 840 BLANCO 80° 1200MA</t>
  </si>
  <si>
    <t>PDECO00000144551</t>
  </si>
  <si>
    <t>EMPOTRABLE MIÑO LED 38W 830 40º 1050MA</t>
  </si>
  <si>
    <t>MIÑO LED</t>
  </si>
  <si>
    <t>PDECO00000144049</t>
  </si>
  <si>
    <t>EMPOTRABLE MIÑO LED 38W 840 40º 1050MA</t>
  </si>
  <si>
    <t>XPRIL00000210027</t>
  </si>
  <si>
    <t>EMPOTRABLE MIÑO LED 38W 830 100º 1050MA</t>
  </si>
  <si>
    <t>XPRIL00000237963</t>
  </si>
  <si>
    <t>EMPOTRABLE MIÑO LED 38W 840 100º</t>
  </si>
  <si>
    <t>PPRIL00000381635</t>
  </si>
  <si>
    <t>EMPOTRABLE MIÑO LED 52W 830 BLANCO 40°</t>
  </si>
  <si>
    <t>PPRIL00000381642</t>
  </si>
  <si>
    <t>EMPOTRABLE MIÑO LED 52W 840 BLANCO 40°</t>
  </si>
  <si>
    <t>XPRIL00000535557</t>
  </si>
  <si>
    <t>VOLTORE I LED 13W 830 45º NEGRO DALI</t>
  </si>
  <si>
    <t>CARRIL</t>
  </si>
  <si>
    <t>VOLTORE</t>
  </si>
  <si>
    <t>XPRIL00000535571</t>
  </si>
  <si>
    <t>VOLTORE I LED 13W 840 45º NEGRO DALI</t>
  </si>
  <si>
    <t>XPRIL00000535595</t>
  </si>
  <si>
    <t>VOLTORE I LED 28W 830 45º NEGRO DALI</t>
  </si>
  <si>
    <t>XPRIL00000535618</t>
  </si>
  <si>
    <t>VOLTORE I LED 28W 840 45º NEGRO DALI</t>
  </si>
  <si>
    <t>XPRIL00000535540</t>
  </si>
  <si>
    <t>VOLTORE I LED 13W 830 45º BLANCO DALI</t>
  </si>
  <si>
    <t>XPRIL00000535564</t>
  </si>
  <si>
    <t>VOLTORE I LED 13W 840 45º BLANCO DALI</t>
  </si>
  <si>
    <t>XPRIL00000535588</t>
  </si>
  <si>
    <t>VOLTORE I LED 28W 830 45º BLANCO DALI</t>
  </si>
  <si>
    <t>XPRIL00000535601</t>
  </si>
  <si>
    <t>VOLTORE I LED 28W 840 45º BLANCO DALI</t>
  </si>
  <si>
    <t>XPRIL00000205306</t>
  </si>
  <si>
    <t xml:space="preserve">VOLTORE I LED 13W 830 45º NEGRO </t>
  </si>
  <si>
    <t>XPRIL00000205313</t>
  </si>
  <si>
    <t xml:space="preserve">VOLTORE I LED 13W 840 45º NEGRO </t>
  </si>
  <si>
    <t>XPRIL00000205276</t>
  </si>
  <si>
    <t>VOLTORE I LED 28W 830 45º NEGRO</t>
  </si>
  <si>
    <t>XPRIL00000205283</t>
  </si>
  <si>
    <t>VOLTORE I LED 28W 840 45º NEGRO</t>
  </si>
  <si>
    <t>XPRIL00000205351</t>
  </si>
  <si>
    <t>VOLTORE I LED 13W 830 45º BLANCO</t>
  </si>
  <si>
    <t>XPRIL00000205368</t>
  </si>
  <si>
    <t>VOLTORE I LED 13W 840 45º BLANCO</t>
  </si>
  <si>
    <t>XPRIL00000205337</t>
  </si>
  <si>
    <t>VOLTORE I LED 28W 830 45º BLANCO</t>
  </si>
  <si>
    <t>XPRIL00000205344</t>
  </si>
  <si>
    <t>VOLTORE I LED 28W 840 45º BLANCO</t>
  </si>
  <si>
    <t>XPRIL00000205399</t>
  </si>
  <si>
    <t>VOLTORE II LED 13W 830 30º NEGRO</t>
  </si>
  <si>
    <t>XPRIL00000205405</t>
  </si>
  <si>
    <t>VOLTORE II LED 13W 840 30º NEGRO</t>
  </si>
  <si>
    <t>XPRIL00000205375</t>
  </si>
  <si>
    <t>VOLTORE II LED 28W 830 30º NEGRO</t>
  </si>
  <si>
    <t>XPRIL00000205382</t>
  </si>
  <si>
    <t>VOLTORE II LED 28W 840 30º NEGRO</t>
  </si>
  <si>
    <t>XPRIL00000205436</t>
  </si>
  <si>
    <t xml:space="preserve">VOLTORE II LED 13W 830 30º BLANCO </t>
  </si>
  <si>
    <t>XPRIL00000205443</t>
  </si>
  <si>
    <t>VOLTORE II LED 13W 840 30º BLANCO</t>
  </si>
  <si>
    <t>XPRIL00000205412</t>
  </si>
  <si>
    <t>VOLTORE II LED 28W 830 30º BLANCO</t>
  </si>
  <si>
    <t>XPRIL00000205429</t>
  </si>
  <si>
    <t>VOLTORE II LED 28W 840 30º BLANCO</t>
  </si>
  <si>
    <t>XPRIL00000538237</t>
  </si>
  <si>
    <t>ACCESORIO SUPERFICIE LYNX</t>
  </si>
  <si>
    <t>XPRIL00000538244</t>
  </si>
  <si>
    <t>ACCESORIO SUSPENSION LYNX</t>
  </si>
  <si>
    <t>PPRIL00000207638</t>
  </si>
  <si>
    <t>CABLE ALIMENTACION TRANS 3X0,75 1M 1PC</t>
  </si>
  <si>
    <t>PPRIL00000537933</t>
  </si>
  <si>
    <t>CABLE ALIM REGULABLE TRANS 5X0,75 1M 1PC</t>
  </si>
  <si>
    <t>PPROD00000150187</t>
  </si>
  <si>
    <t>ACCES. ESCAYOLA SILENT V 4X18W 4 CHA+TOR</t>
  </si>
  <si>
    <t>PPRIL00000207621</t>
  </si>
  <si>
    <t>SUSPENSION CABLE ACERO 1M HF11ED6EXP 1UN</t>
  </si>
  <si>
    <t>PPRIL00000203869</t>
  </si>
  <si>
    <t>SUSPENSION ACERO "Y" 3M ALP3Y3CCA 1PC</t>
  </si>
  <si>
    <t>PPRIL00000380249</t>
  </si>
  <si>
    <t xml:space="preserve">SUSPENSION LAZO-PARAGUAS 6M </t>
  </si>
  <si>
    <t>MPRIL00000382519</t>
  </si>
  <si>
    <t>OMEGA PARA TIRA CONTINUA W2</t>
  </si>
  <si>
    <t>PPRIL00000204002</t>
  </si>
  <si>
    <t>CARRIL ELECTRIFICADO 3M BLANCO</t>
  </si>
  <si>
    <t>ACCESORIOS PROYECCION ACTIVA</t>
  </si>
  <si>
    <t>ACCESORIOS CARRIL</t>
  </si>
  <si>
    <t>PPRIL00000210034</t>
  </si>
  <si>
    <t>CARRIL ELECTRIFICADO 3M NEGRO</t>
  </si>
  <si>
    <t>PDECO00000232395</t>
  </si>
  <si>
    <t xml:space="preserve">CARRIL ELECTRIFICADO 3M GRIS </t>
  </si>
  <si>
    <t>PPRIL00000204019</t>
  </si>
  <si>
    <t>CARRIL ELECTRIFICADO 2M BLANCO</t>
  </si>
  <si>
    <t>PPRIL00000210041</t>
  </si>
  <si>
    <t>CARRIL ELECTRIFICADO 2M NEGRO</t>
  </si>
  <si>
    <t>PDECO00000232418</t>
  </si>
  <si>
    <t xml:space="preserve">CARRIL ELECTRIFICADO 2M GRIS </t>
  </si>
  <si>
    <t>PPRIL00000381734</t>
  </si>
  <si>
    <t xml:space="preserve">CARRIL ELECTRIFICADO 1M BLANCO </t>
  </si>
  <si>
    <t>PPRIL00000381741</t>
  </si>
  <si>
    <t>CARRIL ELECTRIFICADO 1M NEGRO</t>
  </si>
  <si>
    <t>PDECO00000232401</t>
  </si>
  <si>
    <t xml:space="preserve">CARRIL ELECTRIFICADO 1M GRIS </t>
  </si>
  <si>
    <t>PDECO00000232555</t>
  </si>
  <si>
    <t>CONECTOR FLEXIBLE GRIS CARRIL ELECTR</t>
  </si>
  <si>
    <t>PPRIL00000378345</t>
  </si>
  <si>
    <t>ADAPTADOR VOLTORE SUPERFICIE GA70 BLANCO</t>
  </si>
  <si>
    <t>PPRIL00000383011</t>
  </si>
  <si>
    <t>ADAPTADOR VOLTORE SUPERFICIE GA70 NEGRO</t>
  </si>
  <si>
    <t>PDECO00000232456</t>
  </si>
  <si>
    <t>KIT SUSPENSION 2MTS PARA CARRIL</t>
  </si>
  <si>
    <t>PDECO00000232531</t>
  </si>
  <si>
    <t>CONECTOR EXT EN T GRIS CARRIL ELECTR</t>
  </si>
  <si>
    <t>PPRIL00000413831</t>
  </si>
  <si>
    <t>CONECTOR EXT EN T NEGRO CARRIL ELECTR</t>
  </si>
  <si>
    <t>PPRIL00000413848</t>
  </si>
  <si>
    <t>CONECTOR EXT EN T BLANCO CARRIL ELECTR</t>
  </si>
  <si>
    <t>PDECO00000232548</t>
  </si>
  <si>
    <t>CONECTOR EXT EN X GRIS CARRIL ELECTR</t>
  </si>
  <si>
    <t>PDECO00000232432</t>
  </si>
  <si>
    <t>FIJACION GRIS A TECHO</t>
  </si>
  <si>
    <t>PPRIL00000204071</t>
  </si>
  <si>
    <t>ALIMENTADOR ELECTR. LATERAL BLANCO CARRI</t>
  </si>
  <si>
    <t>PPRIL00000210096</t>
  </si>
  <si>
    <t>ALIMENTADOR ELECTR. LATERAL NEGRO CARRIL</t>
  </si>
  <si>
    <t>PDECO00000232487</t>
  </si>
  <si>
    <t>ALIMENTADOR ELECTR. LATERAL GRIS CARRIL</t>
  </si>
  <si>
    <t>PPRIL00000204057</t>
  </si>
  <si>
    <t>CONECTOR EXT EN L BLANCO CARRIL ELECTR</t>
  </si>
  <si>
    <t>PPRIL00000210058</t>
  </si>
  <si>
    <t>CONECTOR EXT EN L NEGRO CARRIL ELECTR</t>
  </si>
  <si>
    <t>PDECO00000232524</t>
  </si>
  <si>
    <t>CONECTOR EXT EN L GRIS CARRIL ELECTR</t>
  </si>
  <si>
    <t>PPRIL00000204033</t>
  </si>
  <si>
    <t>CONECTOR LINEAL EXT BLANCO CARRIL ELECTR</t>
  </si>
  <si>
    <t>PPRIL00000210065</t>
  </si>
  <si>
    <t>CONECTOR LINEAL EXT NEGRO CARRIL ELECTR</t>
  </si>
  <si>
    <t>PDECO00000232517</t>
  </si>
  <si>
    <t>CONECTOR LINEAL EXT GRIS CARRIL ELECTR</t>
  </si>
  <si>
    <t>PPRIL00000204064</t>
  </si>
  <si>
    <t>CONECTOR LINEAL INT BLANCO CARRIL ELECTR</t>
  </si>
  <si>
    <t>PPRIL00000210089</t>
  </si>
  <si>
    <t>CONECTOR LINEAL INT NEGRO CARRIL ELECTR</t>
  </si>
  <si>
    <t>PDECO00000232494</t>
  </si>
  <si>
    <t>CONECTOR LINEAL INT GRIS CARRIL ELECTR</t>
  </si>
  <si>
    <t>PPRIL00000204026</t>
  </si>
  <si>
    <t>TAPA FINAL BLANCO CARRIL</t>
  </si>
  <si>
    <t>PPRIL00000210072</t>
  </si>
  <si>
    <t>TAPA FINAL NEGRO CARRIL</t>
  </si>
  <si>
    <t>PDECO00000232425</t>
  </si>
  <si>
    <t>TAPA FINAL GRIS CARRIL</t>
  </si>
  <si>
    <t>PPRIL00000410137</t>
  </si>
  <si>
    <t>LED PAD AVANT 44W 830 IP66 100-240V</t>
  </si>
  <si>
    <t>ARQUITECTONICO</t>
  </si>
  <si>
    <t>DECORATIVO EXTERIOR</t>
  </si>
  <si>
    <t>LED PAD AVANT</t>
  </si>
  <si>
    <t>PPRIL00000410144</t>
  </si>
  <si>
    <t>LED PAD AVANT 44W 840 IP66 100-240V</t>
  </si>
  <si>
    <t>PPRIL00000490153</t>
  </si>
  <si>
    <t>LED PAD AVANT RGBW DMX DC24V 24W IP66 45º</t>
  </si>
  <si>
    <t>LED PAD AVANT RGB</t>
  </si>
  <si>
    <t>PPRIL00000581271</t>
  </si>
  <si>
    <t>LED PAD AVANT RGBW DMX DC24V 8W IP66 45º</t>
  </si>
  <si>
    <t>XPRIL00000550338</t>
  </si>
  <si>
    <t>HEXAGON PLAY 1X40LED 84W/94WT RGBW PEX0P DALI</t>
  </si>
  <si>
    <t>HEXAGON PLAY RGB</t>
  </si>
  <si>
    <t>XPRIL00000551731</t>
  </si>
  <si>
    <t>HEXAGON PLAY 1X40LED 84W/94WT RGBW PEX0P DMX</t>
  </si>
  <si>
    <t>XPRIL00000551748</t>
  </si>
  <si>
    <t>HEXAGON PLAY 1X40LED 84W/94WT RGBW PEX0P DINA</t>
  </si>
  <si>
    <t>XPRIL00000451994</t>
  </si>
  <si>
    <t>HEXAGON PLAY 2X40LED 168W/188WT RGBW PEX0P DALI</t>
  </si>
  <si>
    <t>XPRIL00000451987</t>
  </si>
  <si>
    <t>HEXAGON PLAY 2X40LED 168W/188WT RGBW PEX0P DMX</t>
  </si>
  <si>
    <t>XPRIL00000487832</t>
  </si>
  <si>
    <t>HEXAGON PLAY 3X40LED 252W/282WT RGBW S-069 DALI</t>
  </si>
  <si>
    <t>XPRIL00000480048</t>
  </si>
  <si>
    <t>HEXAGON PLAY REMOTO 1X40RGBW PEX0P</t>
  </si>
  <si>
    <t>XPRIL00000480055</t>
  </si>
  <si>
    <t>HEXAGON PLAY REMOTO 2X40RGBW PEX0P</t>
  </si>
  <si>
    <t>XPRIL00000452649</t>
  </si>
  <si>
    <t>HEXAGON ARQUITEC REMOTO 1X40RGBW PEX0P</t>
  </si>
  <si>
    <t>XPRIL00000452656</t>
  </si>
  <si>
    <t>BOX HEXAGON REMOTO 80W 40RGBW DALI</t>
  </si>
  <si>
    <t>XPRIL00000452663</t>
  </si>
  <si>
    <t>BOX HEXAGON REMOTO 80W RGBW DMX</t>
  </si>
  <si>
    <t>XPRIL00000480062</t>
  </si>
  <si>
    <t>BOX HEXAGON REMOTO 160W 40RGBW DALI</t>
  </si>
  <si>
    <t>XPRIL00000480079</t>
  </si>
  <si>
    <t>BOX HEXAGON REMOTO 160W 40RGBW DMX</t>
  </si>
  <si>
    <t>XPRIL00000452670</t>
  </si>
  <si>
    <t>KIT CONEXION HEXAGON REMOTO RGBW 3MTS</t>
  </si>
  <si>
    <t>ACCESORIOS ARQUITECTONICO</t>
  </si>
  <si>
    <t>XPRIL00000452687</t>
  </si>
  <si>
    <t>KIT CONEXION HEXAGON REMOTO RGBW 5MTS</t>
  </si>
  <si>
    <t>XPRIL00000471428</t>
  </si>
  <si>
    <t>KIT CONEXION HEXAGON REMOTO RGBW 7MTS</t>
  </si>
  <si>
    <t>XPRIL00000471596</t>
  </si>
  <si>
    <t>KIT CONEXION HEXAGON REMOTO RGBW 10MTS</t>
  </si>
  <si>
    <t>XPRIL00000478267</t>
  </si>
  <si>
    <t>GR. OPT. TANEK ARQ 12LED 740 S-021 RAL9007</t>
  </si>
  <si>
    <t>TANEK ARQ</t>
  </si>
  <si>
    <t>XPRIL00000481984</t>
  </si>
  <si>
    <t>GR. OPT. TANEK ARQ 12LED 740 S-021 RAL9010</t>
  </si>
  <si>
    <t>XPRIL00000478274</t>
  </si>
  <si>
    <t>GR. OPT. TANEK ARQ 12LED 740 S-058 RAL9007</t>
  </si>
  <si>
    <t>XPRIL00000481991</t>
  </si>
  <si>
    <t>GR. OPT. TANEK ARQ 12LED 740 S-058 RAL9010</t>
  </si>
  <si>
    <t>XPRIL00000478281</t>
  </si>
  <si>
    <t>GR. OPT. TANEK ARQ 12LED 740 S-087 RAL9007</t>
  </si>
  <si>
    <t>XPRIL00000482004</t>
  </si>
  <si>
    <t>GR. OPT. TANEK ARQ 12LED 740 S-087 RAL9010</t>
  </si>
  <si>
    <t>XPRIL00000478298</t>
  </si>
  <si>
    <t>GR. OPT. TANEK ARQ 12LED 740 S-142 RAL9007</t>
  </si>
  <si>
    <t>XPRIL00000482011</t>
  </si>
  <si>
    <t>GR. OPT. TANEK ARQ 12LED 740 S-142 RAL9010</t>
  </si>
  <si>
    <t>XPRIL00000478304</t>
  </si>
  <si>
    <t>TANEK ARQ 12LED 740 A-INT RAL9007</t>
  </si>
  <si>
    <t>XPRIL00000482028</t>
  </si>
  <si>
    <t>TANEK ARQ 12LED 740 A-INT RAL9010</t>
  </si>
  <si>
    <t>XPRIL00000478250</t>
  </si>
  <si>
    <t>BOX TANEK ARQ 1400MA 57WT DALI RAL9007</t>
  </si>
  <si>
    <t>XPRIL00000481977</t>
  </si>
  <si>
    <t>BOX TANEK ARQ 1400MA 57WT DALI RAL9010</t>
  </si>
  <si>
    <t>XPRIL00000480246</t>
  </si>
  <si>
    <t>ACCES. PARALUMEN REJILLA TANEK ARQ</t>
  </si>
  <si>
    <t>XPRIL00000480253</t>
  </si>
  <si>
    <t>ACCES. PARALUMEN VERTICAL TANEK ARQ</t>
  </si>
  <si>
    <t>XPRIL00000480307</t>
  </si>
  <si>
    <t>ACCES. CONECTOR 3P TANEK ARQ</t>
  </si>
  <si>
    <t>XPRIL00000480291</t>
  </si>
  <si>
    <t>ACCES. CONECTOR 2P TANEK ARQ</t>
  </si>
  <si>
    <t>XPRIL00000480260</t>
  </si>
  <si>
    <t>KIT CONEXION TANEK ARQ REMOTO 5M</t>
  </si>
  <si>
    <t>XPRIL00000480277</t>
  </si>
  <si>
    <t>KIT CONEXION TANEK ARQ REMOTO 10M</t>
  </si>
  <si>
    <t>XPRIL00000480284</t>
  </si>
  <si>
    <t>KIT CONEXION TANEK ARQ REMOTO 20M</t>
  </si>
  <si>
    <t>XPRIL00000480635</t>
  </si>
  <si>
    <t>ACCES. SOPORTE BOX TANEK ARQ REMOTO</t>
  </si>
  <si>
    <t>XPRIL00000583022</t>
  </si>
  <si>
    <t xml:space="preserve">G.O. TANEK ARQ 12LED RGBW S025I1P RAL9007  </t>
  </si>
  <si>
    <t>TANEK ARQ RGBW</t>
  </si>
  <si>
    <t>XPRIL00000583039</t>
  </si>
  <si>
    <t>G.O. TANEK ARQ 12LED RGBW S025I1P RAL9010 </t>
  </si>
  <si>
    <t>XPRIL00000583046</t>
  </si>
  <si>
    <t>G.O. TANEK ARQ 12LED RGBW S059I1P RAL9007 </t>
  </si>
  <si>
    <t>XPRIL00000583053</t>
  </si>
  <si>
    <t>G.O. TANEK ARQ 12LED RGBW S059I1P RAL9010 </t>
  </si>
  <si>
    <t>XPRIL00000583008</t>
  </si>
  <si>
    <t>G.O. TANEK ARQ 12LED RGBW S094I1P RAL9007 </t>
  </si>
  <si>
    <t>XPRIL00000583015</t>
  </si>
  <si>
    <t>G.O. TANEK ARQ 12LED RGBW S094I1P RAL9010 </t>
  </si>
  <si>
    <t>XPRIL00000583060</t>
  </si>
  <si>
    <t>G.O. TANEK ARQ 12LED RGBW S151I1P RAL9007 </t>
  </si>
  <si>
    <t>XPRIL00000583077</t>
  </si>
  <si>
    <t>G.O. TANEK ARQ 12LED RGBW S151I1P RAL9010 </t>
  </si>
  <si>
    <t>XPRIL00000523356</t>
  </si>
  <si>
    <t>BOX TANEK ARQ RGBW 38WT DMX</t>
  </si>
  <si>
    <t>XPRIL00000523448</t>
  </si>
  <si>
    <t>KIT CONEXION TANEK ARQ RGBW 3M</t>
  </si>
  <si>
    <t>XPRIL00000527774</t>
  </si>
  <si>
    <t>KIT CONEXION TANEK ARQ RGBW 10M</t>
  </si>
  <si>
    <t>MPRIL00000588799</t>
  </si>
  <si>
    <t>FUENTE DE ALIMENTACION XLG-75-24-A IP67</t>
  </si>
  <si>
    <t>ACCESORIOS COMUNES PLAYTECH</t>
  </si>
  <si>
    <t>FUENTES DE ALIMENTACION</t>
  </si>
  <si>
    <t>MPRIL00000588829</t>
  </si>
  <si>
    <t>FUENTE DE ALIMENTACION XLG-100-24-A IP67</t>
  </si>
  <si>
    <t>MPRIL00000588836</t>
  </si>
  <si>
    <t>FUENTE DE ALIMENTACION XLG-150-24-A IP67</t>
  </si>
  <si>
    <t>MPRIL000005501453</t>
  </si>
  <si>
    <t>FUENTE DE ALIMENTACION XLG-200-24-A IP67</t>
  </si>
  <si>
    <t>PPRIL00000485135</t>
  </si>
  <si>
    <t>MASTER DMX 512 1 UNIVERSO</t>
  </si>
  <si>
    <t>PRILUX ECONCEPT</t>
  </si>
  <si>
    <t xml:space="preserve">ACCESORIOS   </t>
  </si>
  <si>
    <t>ACCESORIOS SISTEMAS DINAMICOS</t>
  </si>
  <si>
    <t>REGULACION APLICACION INDUSTRIAL</t>
  </si>
  <si>
    <t>PPRIL00000553551</t>
  </si>
  <si>
    <t>HF, ON/OFF, RESISTENTE PARED IP66, CLP</t>
  </si>
  <si>
    <t>SISTEMAS CONTROL</t>
  </si>
  <si>
    <t>INDUSTRIAL TERCEROS</t>
  </si>
  <si>
    <t>LPRIL00000501835</t>
  </si>
  <si>
    <t>HF, ON/OFF, CABEZAL AJUSTABLE TECHO IP65, CLP</t>
  </si>
  <si>
    <t>XPRIL00000523578</t>
  </si>
  <si>
    <t>CORA INDUSTRY LITE</t>
  </si>
  <si>
    <t>INDUSTRIAL PROPIOS</t>
  </si>
  <si>
    <t>CORA INDUSTRY</t>
  </si>
  <si>
    <t>REGULACION APLICACION DEPORTIVA</t>
  </si>
  <si>
    <t>XPRIL00000470711</t>
  </si>
  <si>
    <t xml:space="preserve">CORA SPORTS </t>
  </si>
  <si>
    <t>DEPORTIVO PROPIOS</t>
  </si>
  <si>
    <t>CORA SPORT</t>
  </si>
  <si>
    <t>XPRIL00000476263</t>
  </si>
  <si>
    <t>CORA STADIUM</t>
  </si>
  <si>
    <t>XPRIL00000501170</t>
  </si>
  <si>
    <t>CORA SPORTS MASTER</t>
  </si>
  <si>
    <t>LPRIL00000546119</t>
  </si>
  <si>
    <t>PACK POLIDEPORTIVOS DALI</t>
  </si>
  <si>
    <t>DEPORTIVO TERCEROS</t>
  </si>
  <si>
    <t>PACKS CONTROL</t>
  </si>
  <si>
    <t>LPRIL00000546102</t>
  </si>
  <si>
    <t>PACK ESTADIOS DALI</t>
  </si>
  <si>
    <t>REGULACION APLICACIONES INTERIOR</t>
  </si>
  <si>
    <t>LPRIL00000477659</t>
  </si>
  <si>
    <t>PACK AULAS DEPACHOS BT WAS 32 DALI</t>
  </si>
  <si>
    <t>OFICINAS TERCEROS</t>
  </si>
  <si>
    <t>LPRIL00000484121</t>
  </si>
  <si>
    <t>PACK BT CICLOS CIRCADIANOS 32 DALI WAS</t>
  </si>
  <si>
    <t>XPRIL00000454230</t>
  </si>
  <si>
    <t>PACK BLUETOOTH 1P INTERIOR</t>
  </si>
  <si>
    <t>LPRIL00000445986</t>
  </si>
  <si>
    <t>PACK AULAS/DESPACHOS 20 P-T DALI</t>
  </si>
  <si>
    <t>MTRID00028000646</t>
  </si>
  <si>
    <t>MANDO A DISTANCIA PACK AULAS/DESPACHOS PROGRAMADOR BDDGC DALI</t>
  </si>
  <si>
    <t>LPRIL00000446020</t>
  </si>
  <si>
    <t>PACK CTE LUZ NATURAL 10 P-T DALI</t>
  </si>
  <si>
    <t>MTRID00028000257</t>
  </si>
  <si>
    <t>PROGRAMADOR BDILD DALI MANDO CTE LUZ NATURAL</t>
  </si>
  <si>
    <t>REGULACION BERLIN AVANT</t>
  </si>
  <si>
    <t>XPRIL00000550994</t>
  </si>
  <si>
    <t>PACK BLUETOOTH 1P EXTERIOR (PARA LUMINARIAS REGULABLES DALI)</t>
  </si>
  <si>
    <t xml:space="preserve">   </t>
  </si>
  <si>
    <t>CORA MANAGER</t>
  </si>
  <si>
    <t>LIQUIDACION</t>
  </si>
  <si>
    <t>ACCESORIOS INDUSTRIAL-DEPORTIVO-INTERIOR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</si>
</sst>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[$-C0A]General"/>
    <numFmt numFmtId="166" formatCode="#,##0.00\ &quot;€&quot;"/>
    <numFmt numFmtId="167" formatCode="000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宋体"/>
      <charset val="134"/>
    </font>
    <font>
      <b/>
      <sz val="10"/>
      <color theme="0"/>
      <name val="Century Gothic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1" fillId="0" borderId="0">
      <alignment vertical="center"/>
    </xf>
    <xf numFmtId="0" fontId="2" fillId="2" borderId="1" applyNumberFormat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</cellStyleXfs>
  <cellXfs count="143">
    <xf numFmtId="0" fontId="0" fillId="0" borderId="0" xfId="0"/>
    <xf numFmtId="0" fontId="8" fillId="0" borderId="0" xfId="1" applyFont="1" applyAlignment="1">
      <alignment horizontal="center"/>
    </xf>
    <xf numFmtId="0" fontId="6" fillId="6" borderId="2" xfId="2" applyFont="1" applyFill="1" applyBorder="1" applyAlignment="1">
      <alignment horizontal="center" vertical="center" wrapText="1"/>
    </xf>
    <xf numFmtId="0" fontId="12" fillId="6" borderId="2" xfId="2" applyFont="1" applyFill="1" applyBorder="1" applyAlignment="1">
      <alignment horizontal="center" vertical="center" wrapText="1"/>
    </xf>
    <xf numFmtId="2" fontId="12" fillId="7" borderId="2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8" fillId="5" borderId="0" xfId="1" applyFont="1" applyFill="1"/>
    <xf numFmtId="2" fontId="4" fillId="5" borderId="0" xfId="1" applyNumberFormat="1" applyFont="1" applyFill="1"/>
    <xf numFmtId="0" fontId="8" fillId="0" borderId="0" xfId="1" applyFont="1"/>
    <xf numFmtId="1" fontId="8" fillId="5" borderId="0" xfId="1" applyNumberFormat="1" applyFont="1" applyFill="1" applyAlignment="1">
      <alignment horizontal="center"/>
    </xf>
    <xf numFmtId="0" fontId="4" fillId="5" borderId="0" xfId="1" applyFont="1" applyFill="1" applyAlignment="1">
      <alignment vertical="center"/>
    </xf>
    <xf numFmtId="2" fontId="4" fillId="5" borderId="0" xfId="1" applyNumberFormat="1" applyFon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0" xfId="1" applyNumberFormat="1" applyFont="1"/>
    <xf numFmtId="0" fontId="8" fillId="5" borderId="0" xfId="1" applyFont="1" applyFill="1" applyAlignment="1">
      <alignment vertical="center"/>
    </xf>
    <xf numFmtId="1" fontId="8" fillId="5" borderId="0" xfId="1" applyNumberFormat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8" borderId="0" xfId="1" applyFont="1" applyFill="1" applyAlignment="1">
      <alignment vertical="center"/>
    </xf>
    <xf numFmtId="0" fontId="15" fillId="0" borderId="0" xfId="0" applyFont="1"/>
    <xf numFmtId="0" fontId="4" fillId="5" borderId="0" xfId="1" applyFont="1" applyFill="1"/>
    <xf numFmtId="2" fontId="9" fillId="5" borderId="0" xfId="1" applyNumberFormat="1" applyFont="1" applyFill="1"/>
    <xf numFmtId="2" fontId="16" fillId="0" borderId="0" xfId="1" applyNumberFormat="1" applyFont="1"/>
    <xf numFmtId="0" fontId="16" fillId="0" borderId="0" xfId="1" applyFont="1" applyAlignment="1">
      <alignment horizontal="center"/>
    </xf>
    <xf numFmtId="0" fontId="9" fillId="0" borderId="0" xfId="1" applyFont="1"/>
    <xf numFmtId="0" fontId="8" fillId="8" borderId="0" xfId="1" applyFont="1" applyFill="1"/>
    <xf numFmtId="164" fontId="8" fillId="5" borderId="0" xfId="1" applyNumberFormat="1" applyFont="1" applyFill="1" applyAlignment="1">
      <alignment horizontal="center"/>
    </xf>
    <xf numFmtId="164" fontId="9" fillId="5" borderId="0" xfId="1" applyNumberFormat="1" applyFont="1" applyFill="1" applyAlignment="1">
      <alignment horizontal="center"/>
    </xf>
    <xf numFmtId="0" fontId="17" fillId="5" borderId="0" xfId="1" applyFont="1" applyFill="1"/>
    <xf numFmtId="2" fontId="17" fillId="5" borderId="0" xfId="1" applyNumberFormat="1" applyFont="1" applyFill="1"/>
    <xf numFmtId="0" fontId="9" fillId="5" borderId="0" xfId="1" applyFont="1" applyFill="1"/>
    <xf numFmtId="1" fontId="9" fillId="5" borderId="0" xfId="1" applyNumberFormat="1" applyFont="1" applyFill="1" applyAlignment="1">
      <alignment horizontal="center"/>
    </xf>
    <xf numFmtId="1" fontId="9" fillId="0" borderId="0" xfId="1" applyNumberFormat="1" applyFont="1" applyAlignment="1">
      <alignment horizontal="center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center"/>
    </xf>
    <xf numFmtId="0" fontId="18" fillId="0" borderId="0" xfId="0" applyFont="1"/>
    <xf numFmtId="0" fontId="15" fillId="5" borderId="0" xfId="0" applyFont="1" applyFill="1"/>
    <xf numFmtId="0" fontId="19" fillId="5" borderId="0" xfId="1" applyFont="1" applyFill="1"/>
    <xf numFmtId="2" fontId="9" fillId="5" borderId="0" xfId="0" applyNumberFormat="1" applyFont="1" applyFill="1" applyAlignment="1">
      <alignment horizontal="center"/>
    </xf>
    <xf numFmtId="1" fontId="8" fillId="0" borderId="0" xfId="1" applyNumberFormat="1" applyFont="1" applyAlignment="1">
      <alignment horizontal="center"/>
    </xf>
    <xf numFmtId="0" fontId="9" fillId="5" borderId="0" xfId="0" applyFont="1" applyFill="1"/>
    <xf numFmtId="165" fontId="17" fillId="5" borderId="0" xfId="6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9" fillId="0" borderId="0" xfId="0" applyNumberFormat="1" applyFont="1" applyAlignment="1" applyProtection="1">
      <alignment horizontal="center"/>
      <protection locked="0"/>
    </xf>
    <xf numFmtId="0" fontId="9" fillId="5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5" borderId="0" xfId="1" applyFont="1" applyFill="1" applyAlignment="1">
      <alignment horizontal="center"/>
    </xf>
    <xf numFmtId="0" fontId="9" fillId="0" borderId="0" xfId="1" applyFont="1" applyFill="1"/>
    <xf numFmtId="2" fontId="13" fillId="5" borderId="0" xfId="0" applyNumberFormat="1" applyFont="1" applyFill="1" applyAlignment="1"/>
    <xf numFmtId="166" fontId="5" fillId="5" borderId="0" xfId="1" applyNumberFormat="1" applyFont="1" applyFill="1" applyAlignment="1">
      <alignment horizontal="center" vertical="center"/>
    </xf>
    <xf numFmtId="166" fontId="5" fillId="5" borderId="0" xfId="1" applyNumberFormat="1" applyFont="1" applyFill="1" applyAlignment="1"/>
    <xf numFmtId="166" fontId="4" fillId="5" borderId="0" xfId="1" applyNumberFormat="1" applyFont="1" applyFill="1" applyAlignment="1"/>
    <xf numFmtId="166" fontId="13" fillId="5" borderId="0" xfId="0" applyNumberFormat="1" applyFont="1" applyFill="1" applyAlignment="1"/>
    <xf numFmtId="166" fontId="14" fillId="5" borderId="0" xfId="1" applyNumberFormat="1" applyFont="1" applyFill="1" applyAlignment="1">
      <alignment vertical="center"/>
    </xf>
    <xf numFmtId="166" fontId="17" fillId="5" borderId="0" xfId="1" applyNumberFormat="1" applyFont="1" applyFill="1" applyAlignment="1"/>
    <xf numFmtId="166" fontId="8" fillId="5" borderId="0" xfId="1" applyNumberFormat="1" applyFont="1" applyFill="1" applyAlignment="1"/>
    <xf numFmtId="166" fontId="13" fillId="5" borderId="0" xfId="0" applyNumberFormat="1" applyFont="1" applyFill="1" applyAlignment="1">
      <alignment vertical="center"/>
    </xf>
    <xf numFmtId="166" fontId="13" fillId="5" borderId="0" xfId="1" applyNumberFormat="1" applyFont="1" applyFill="1" applyAlignment="1"/>
    <xf numFmtId="166" fontId="13" fillId="5" borderId="0" xfId="0" applyNumberFormat="1" applyFont="1" applyFill="1" applyAlignment="1" applyProtection="1">
      <protection hidden="1"/>
    </xf>
    <xf numFmtId="166" fontId="8" fillId="0" borderId="0" xfId="1" applyNumberFormat="1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5" fillId="5" borderId="0" xfId="0" applyFont="1" applyFill="1" applyAlignment="1">
      <alignment horizontal="left"/>
    </xf>
    <xf numFmtId="0" fontId="15" fillId="5" borderId="0" xfId="0" applyFont="1" applyFill="1" applyAlignment="1">
      <alignment horizontal="center"/>
    </xf>
    <xf numFmtId="1" fontId="15" fillId="5" borderId="0" xfId="0" applyNumberFormat="1" applyFont="1" applyFill="1" applyAlignment="1">
      <alignment horizontal="center"/>
    </xf>
    <xf numFmtId="2" fontId="15" fillId="5" borderId="0" xfId="0" applyNumberFormat="1" applyFont="1" applyFill="1" applyAlignment="1">
      <alignment horizontal="center"/>
    </xf>
    <xf numFmtId="0" fontId="15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 shrinkToFi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2" fontId="8" fillId="5" borderId="0" xfId="0" applyNumberFormat="1" applyFont="1" applyFill="1" applyAlignment="1">
      <alignment horizontal="center"/>
    </xf>
    <xf numFmtId="1" fontId="9" fillId="0" borderId="0" xfId="0" applyNumberFormat="1" applyFont="1"/>
    <xf numFmtId="1" fontId="9" fillId="5" borderId="0" xfId="0" applyNumberFormat="1" applyFont="1" applyFill="1" applyAlignment="1">
      <alignment horizontal="center"/>
    </xf>
    <xf numFmtId="167" fontId="9" fillId="0" borderId="0" xfId="0" applyNumberFormat="1" applyFont="1" applyAlignment="1">
      <alignment horizontal="center"/>
    </xf>
    <xf numFmtId="0" fontId="22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166" fontId="23" fillId="0" borderId="0" xfId="0" applyNumberFormat="1" applyFont="1" applyAlignment="1">
      <alignment horizontal="center"/>
    </xf>
    <xf numFmtId="166" fontId="21" fillId="0" borderId="0" xfId="0" applyNumberFormat="1" applyFon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6" fontId="23" fillId="0" borderId="0" xfId="0" applyNumberFormat="1" applyFont="1" applyAlignment="1" applyProtection="1">
      <alignment horizontal="center"/>
      <protection locked="0"/>
    </xf>
    <xf numFmtId="10" fontId="23" fillId="0" borderId="0" xfId="0" applyNumberFormat="1" applyFont="1" applyAlignment="1" applyProtection="1">
      <alignment horizontal="center"/>
      <protection locked="0"/>
    </xf>
    <xf numFmtId="10" fontId="23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20" fillId="0" borderId="0" xfId="0" applyFont="1"/>
    <xf numFmtId="0" fontId="8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0" fontId="15" fillId="0" borderId="0" xfId="0" applyFont="1" applyFill="1"/>
    <xf numFmtId="4" fontId="17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/>
    </xf>
    <xf numFmtId="1" fontId="8" fillId="0" borderId="0" xfId="1" applyNumberFormat="1" applyFont="1" applyFill="1" applyAlignment="1">
      <alignment horizontal="center"/>
    </xf>
    <xf numFmtId="0" fontId="9" fillId="5" borderId="0" xfId="0" applyFont="1" applyFill="1" applyAlignment="1" applyProtection="1">
      <alignment horizontal="left" vertical="center"/>
      <protection locked="0"/>
    </xf>
    <xf numFmtId="49" fontId="9" fillId="5" borderId="0" xfId="0" applyNumberFormat="1" applyFont="1" applyFill="1" applyProtection="1"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0" xfId="0" applyFont="1" applyFill="1" applyProtection="1">
      <protection locked="0"/>
    </xf>
    <xf numFmtId="2" fontId="10" fillId="5" borderId="0" xfId="0" applyNumberFormat="1" applyFont="1" applyFill="1" applyProtection="1">
      <protection locked="0"/>
    </xf>
    <xf numFmtId="2" fontId="10" fillId="5" borderId="0" xfId="0" applyNumberFormat="1" applyFont="1" applyFill="1" applyProtection="1">
      <protection hidden="1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165" fontId="17" fillId="5" borderId="0" xfId="6" applyNumberFormat="1" applyFont="1" applyFill="1" applyBorder="1" applyAlignment="1">
      <alignment horizontal="left" vertical="center" wrapText="1"/>
    </xf>
    <xf numFmtId="1" fontId="9" fillId="5" borderId="0" xfId="0" applyNumberFormat="1" applyFont="1" applyFill="1" applyAlignment="1" applyProtection="1">
      <alignment horizontal="center"/>
      <protection locked="0"/>
    </xf>
    <xf numFmtId="49" fontId="9" fillId="5" borderId="0" xfId="0" applyNumberFormat="1" applyFont="1" applyFill="1" applyAlignment="1" applyProtection="1">
      <alignment horizontal="center"/>
      <protection locked="0"/>
    </xf>
    <xf numFmtId="166" fontId="14" fillId="5" borderId="0" xfId="1" applyNumberFormat="1" applyFont="1" applyFill="1" applyAlignment="1"/>
    <xf numFmtId="0" fontId="13" fillId="5" borderId="0" xfId="0" applyFont="1" applyFill="1" applyAlignment="1"/>
    <xf numFmtId="166" fontId="14" fillId="5" borderId="0" xfId="0" applyNumberFormat="1" applyFont="1" applyFill="1" applyAlignment="1" applyProtection="1">
      <protection hidden="1"/>
    </xf>
    <xf numFmtId="166" fontId="8" fillId="0" borderId="0" xfId="1" applyNumberFormat="1" applyFont="1" applyFill="1" applyAlignment="1"/>
  </cellXfs>
  <cellStyles count="7">
    <cellStyle name="20% - Énfasis4 2" xfId="4" xr:uid="{481847E0-1303-DC40-9ADB-EC8C20E1BC16}"/>
    <cellStyle name="60% - Énfasis1 2" xfId="5" xr:uid="{584A242D-6CC5-A640-942C-F166010C030A}"/>
    <cellStyle name="Normal" xfId="0" builtinId="0"/>
    <cellStyle name="Normal 2" xfId="2" xr:uid="{29AD2736-B069-7A4B-BB50-5677E1AD680E}"/>
    <cellStyle name="Normal 3" xfId="1" xr:uid="{14F2ED1F-FE3B-0248-B116-2DC8F7D80E4E}"/>
    <cellStyle name="Normal 36" xfId="6" xr:uid="{5B1AACAE-DCB6-874E-8888-1AEB3F8B9707}"/>
    <cellStyle name="Salida 2" xfId="3" xr:uid="{345260F6-2983-7A4A-9380-34FA9D9ACE89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4B5C-9D94-5448-AEA4-3CE620217F2F}">
  <sheetPr>
    <pageSetUpPr fitToPage="1"/>
  </sheetPr>
  <dimension ref="A1:BX1510"/>
  <sheetViews>
    <sheetView tabSelected="1" zoomScale="120" zoomScaleNormal="120" workbookViewId="0">
      <pane xSplit="3" ySplit="1" topLeftCell="I266" activePane="bottomRight" state="frozen"/>
      <selection pane="topRight" activeCell="D1" sqref="D1"/>
      <selection pane="bottomLeft" activeCell="A3" sqref="A3"/>
      <selection pane="bottomRight" activeCell="O292" sqref="O292"/>
    </sheetView>
  </sheetViews>
  <sheetFormatPr baseColWidth="10" defaultColWidth="10.83203125" defaultRowHeight="14"/>
  <cols>
    <col min="1" max="1" width="14" style="8" bestFit="1" customWidth="1"/>
    <col min="2" max="2" width="14.83203125" style="1" bestFit="1" customWidth="1"/>
    <col min="3" max="3" width="82.83203125" style="8" customWidth="1"/>
    <col min="4" max="4" width="12" style="8" bestFit="1" customWidth="1"/>
    <col min="5" max="5" width="12" style="8" customWidth="1"/>
    <col min="6" max="6" width="11.83203125" style="8" bestFit="1" customWidth="1"/>
    <col min="7" max="7" width="17.5" style="8" bestFit="1" customWidth="1"/>
    <col min="8" max="9" width="26.83203125" style="8" bestFit="1" customWidth="1"/>
    <col min="10" max="10" width="10.5" style="8" bestFit="1" customWidth="1"/>
    <col min="11" max="11" width="16" style="15" bestFit="1" customWidth="1"/>
    <col min="12" max="12" width="17.33203125" style="8" bestFit="1" customWidth="1"/>
    <col min="13" max="13" width="9" style="59" customWidth="1"/>
    <col min="14" max="15" width="10.83203125" style="8"/>
    <col min="16" max="16" width="30.1640625" style="8" bestFit="1" customWidth="1"/>
    <col min="17" max="18" width="14.1640625" style="8" bestFit="1" customWidth="1"/>
    <col min="19" max="16384" width="10.83203125" style="8"/>
  </cols>
  <sheetData>
    <row r="1" spans="1:13" ht="15">
      <c r="A1" s="2" t="s">
        <v>0</v>
      </c>
      <c r="B1" s="2" t="s">
        <v>1</v>
      </c>
      <c r="C1" s="2" t="s">
        <v>2</v>
      </c>
      <c r="D1" s="2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4" t="s">
        <v>12</v>
      </c>
      <c r="L1" s="5" t="s">
        <v>13</v>
      </c>
      <c r="M1" s="53" t="s">
        <v>3</v>
      </c>
    </row>
    <row r="2" spans="1:13" ht="32" customHeight="1">
      <c r="A2" s="6"/>
      <c r="B2" s="9" t="s">
        <v>4</v>
      </c>
      <c r="C2" s="10" t="s">
        <v>14</v>
      </c>
      <c r="D2" s="10"/>
      <c r="E2" s="10"/>
      <c r="F2" s="10"/>
      <c r="G2" s="10"/>
      <c r="H2" s="10"/>
      <c r="I2" s="10"/>
      <c r="J2" s="10"/>
      <c r="K2" s="11"/>
      <c r="L2" s="10"/>
      <c r="M2" s="55"/>
    </row>
    <row r="3" spans="1:13" ht="15" customHeight="1">
      <c r="A3" s="12" t="s">
        <v>15</v>
      </c>
      <c r="B3" s="1" t="str">
        <f t="shared" ref="B3:B18" si="0">RIGHT(A3,6)</f>
        <v>570039</v>
      </c>
      <c r="C3" s="12" t="s">
        <v>16</v>
      </c>
      <c r="D3" s="12" t="str">
        <f>CONCATENATE(8431547,B3)</f>
        <v>8431547570039</v>
      </c>
      <c r="E3" s="13">
        <v>1</v>
      </c>
      <c r="F3" s="13">
        <v>1</v>
      </c>
      <c r="G3" s="1" t="s">
        <v>17</v>
      </c>
      <c r="H3" s="13" t="s">
        <v>18</v>
      </c>
      <c r="I3" s="13" t="s">
        <v>14</v>
      </c>
      <c r="J3" s="13" t="s">
        <v>19</v>
      </c>
      <c r="K3" s="14">
        <v>0</v>
      </c>
      <c r="L3" s="14">
        <v>0.5</v>
      </c>
      <c r="M3" s="56">
        <v>246.30385487528343</v>
      </c>
    </row>
    <row r="4" spans="1:13" ht="15" customHeight="1">
      <c r="A4" s="12" t="s">
        <v>20</v>
      </c>
      <c r="B4" s="1" t="str">
        <f t="shared" si="0"/>
        <v>570046</v>
      </c>
      <c r="C4" s="12" t="s">
        <v>21</v>
      </c>
      <c r="D4" s="12" t="str">
        <f t="shared" ref="D4:D18" si="1">CONCATENATE(8431547,B4)</f>
        <v>8431547570046</v>
      </c>
      <c r="E4" s="13">
        <v>1</v>
      </c>
      <c r="F4" s="13">
        <v>1</v>
      </c>
      <c r="G4" s="1" t="s">
        <v>17</v>
      </c>
      <c r="H4" s="13" t="s">
        <v>18</v>
      </c>
      <c r="I4" s="13" t="s">
        <v>14</v>
      </c>
      <c r="J4" s="13" t="s">
        <v>19</v>
      </c>
      <c r="K4" s="14">
        <v>0</v>
      </c>
      <c r="L4" s="14">
        <v>0.5</v>
      </c>
      <c r="M4" s="56">
        <v>246.30385487528343</v>
      </c>
    </row>
    <row r="5" spans="1:13" ht="15" customHeight="1">
      <c r="A5" s="12" t="s">
        <v>22</v>
      </c>
      <c r="B5" s="1" t="str">
        <f t="shared" si="0"/>
        <v>570053</v>
      </c>
      <c r="C5" s="12" t="s">
        <v>23</v>
      </c>
      <c r="D5" s="12" t="str">
        <f t="shared" si="1"/>
        <v>8431547570053</v>
      </c>
      <c r="E5" s="13">
        <v>1</v>
      </c>
      <c r="F5" s="13">
        <v>1</v>
      </c>
      <c r="G5" s="1" t="s">
        <v>17</v>
      </c>
      <c r="H5" s="13" t="s">
        <v>18</v>
      </c>
      <c r="I5" s="13" t="s">
        <v>14</v>
      </c>
      <c r="J5" s="13" t="s">
        <v>19</v>
      </c>
      <c r="K5" s="14">
        <v>0</v>
      </c>
      <c r="L5" s="14">
        <v>0.5</v>
      </c>
      <c r="M5" s="56">
        <v>246.30385487528343</v>
      </c>
    </row>
    <row r="6" spans="1:13" ht="15" customHeight="1">
      <c r="A6" s="12" t="s">
        <v>24</v>
      </c>
      <c r="B6" s="1" t="str">
        <f t="shared" si="0"/>
        <v>570060</v>
      </c>
      <c r="C6" s="12" t="s">
        <v>25</v>
      </c>
      <c r="D6" s="12" t="str">
        <f t="shared" si="1"/>
        <v>8431547570060</v>
      </c>
      <c r="E6" s="13">
        <v>1</v>
      </c>
      <c r="F6" s="13">
        <v>1</v>
      </c>
      <c r="G6" s="1" t="s">
        <v>17</v>
      </c>
      <c r="H6" s="13" t="s">
        <v>18</v>
      </c>
      <c r="I6" s="13" t="s">
        <v>14</v>
      </c>
      <c r="J6" s="13" t="s">
        <v>19</v>
      </c>
      <c r="K6" s="14">
        <v>0</v>
      </c>
      <c r="L6" s="14">
        <v>0.5</v>
      </c>
      <c r="M6" s="56">
        <v>246.30385487528343</v>
      </c>
    </row>
    <row r="7" spans="1:13" ht="15" customHeight="1">
      <c r="A7" s="12" t="s">
        <v>26</v>
      </c>
      <c r="B7" s="1" t="str">
        <f t="shared" si="0"/>
        <v>570145</v>
      </c>
      <c r="C7" s="12" t="s">
        <v>27</v>
      </c>
      <c r="D7" s="12" t="str">
        <f t="shared" si="1"/>
        <v>8431547570145</v>
      </c>
      <c r="E7" s="13">
        <v>1</v>
      </c>
      <c r="F7" s="13">
        <v>1</v>
      </c>
      <c r="G7" s="1" t="s">
        <v>17</v>
      </c>
      <c r="H7" s="13" t="s">
        <v>18</v>
      </c>
      <c r="I7" s="13" t="s">
        <v>14</v>
      </c>
      <c r="J7" s="13" t="s">
        <v>19</v>
      </c>
      <c r="K7" s="14">
        <v>0</v>
      </c>
      <c r="L7" s="14">
        <v>0.5</v>
      </c>
      <c r="M7" s="56">
        <v>246.30385487528343</v>
      </c>
    </row>
    <row r="8" spans="1:13" ht="15" customHeight="1">
      <c r="A8" s="12" t="s">
        <v>28</v>
      </c>
      <c r="B8" s="1" t="str">
        <f t="shared" si="0"/>
        <v>570152</v>
      </c>
      <c r="C8" s="12" t="s">
        <v>29</v>
      </c>
      <c r="D8" s="12" t="str">
        <f t="shared" si="1"/>
        <v>8431547570152</v>
      </c>
      <c r="E8" s="13">
        <v>1</v>
      </c>
      <c r="F8" s="13">
        <v>1</v>
      </c>
      <c r="G8" s="1" t="s">
        <v>17</v>
      </c>
      <c r="H8" s="13" t="s">
        <v>18</v>
      </c>
      <c r="I8" s="13" t="s">
        <v>14</v>
      </c>
      <c r="J8" s="13" t="s">
        <v>19</v>
      </c>
      <c r="K8" s="14">
        <v>0</v>
      </c>
      <c r="L8" s="14">
        <v>0.5</v>
      </c>
      <c r="M8" s="56">
        <v>246.30385487528343</v>
      </c>
    </row>
    <row r="9" spans="1:13" ht="15" customHeight="1">
      <c r="A9" s="12" t="s">
        <v>30</v>
      </c>
      <c r="B9" s="1" t="str">
        <f t="shared" si="0"/>
        <v>570169</v>
      </c>
      <c r="C9" s="12" t="s">
        <v>31</v>
      </c>
      <c r="D9" s="12" t="str">
        <f t="shared" si="1"/>
        <v>8431547570169</v>
      </c>
      <c r="E9" s="13">
        <v>1</v>
      </c>
      <c r="F9" s="13">
        <v>1</v>
      </c>
      <c r="G9" s="1" t="s">
        <v>17</v>
      </c>
      <c r="H9" s="13" t="s">
        <v>18</v>
      </c>
      <c r="I9" s="13" t="s">
        <v>14</v>
      </c>
      <c r="J9" s="13" t="s">
        <v>19</v>
      </c>
      <c r="K9" s="14">
        <v>0</v>
      </c>
      <c r="L9" s="14">
        <v>0.5</v>
      </c>
      <c r="M9" s="56">
        <v>246.30385487528343</v>
      </c>
    </row>
    <row r="10" spans="1:13" ht="15" customHeight="1">
      <c r="A10" s="12" t="s">
        <v>32</v>
      </c>
      <c r="B10" s="1" t="str">
        <f t="shared" si="0"/>
        <v>570176</v>
      </c>
      <c r="C10" s="12" t="s">
        <v>33</v>
      </c>
      <c r="D10" s="12" t="str">
        <f t="shared" si="1"/>
        <v>8431547570176</v>
      </c>
      <c r="E10" s="13">
        <v>1</v>
      </c>
      <c r="F10" s="13">
        <v>1</v>
      </c>
      <c r="G10" s="1" t="s">
        <v>17</v>
      </c>
      <c r="H10" s="13" t="s">
        <v>18</v>
      </c>
      <c r="I10" s="13" t="s">
        <v>14</v>
      </c>
      <c r="J10" s="13" t="s">
        <v>19</v>
      </c>
      <c r="K10" s="14">
        <v>0</v>
      </c>
      <c r="L10" s="14">
        <v>0.5</v>
      </c>
      <c r="M10" s="56">
        <v>246.30385487528343</v>
      </c>
    </row>
    <row r="11" spans="1:13" ht="15" customHeight="1">
      <c r="A11" s="12" t="s">
        <v>34</v>
      </c>
      <c r="B11" s="1" t="str">
        <f t="shared" si="0"/>
        <v>570183</v>
      </c>
      <c r="C11" s="12" t="s">
        <v>35</v>
      </c>
      <c r="D11" s="12" t="str">
        <f t="shared" si="1"/>
        <v>8431547570183</v>
      </c>
      <c r="E11" s="13">
        <v>1</v>
      </c>
      <c r="F11" s="13">
        <v>1</v>
      </c>
      <c r="G11" s="1" t="s">
        <v>17</v>
      </c>
      <c r="H11" s="13" t="s">
        <v>18</v>
      </c>
      <c r="I11" s="13" t="s">
        <v>14</v>
      </c>
      <c r="J11" s="13" t="s">
        <v>19</v>
      </c>
      <c r="K11" s="14">
        <v>0</v>
      </c>
      <c r="L11" s="14">
        <v>0.5</v>
      </c>
      <c r="M11" s="56">
        <v>281.7233560090703</v>
      </c>
    </row>
    <row r="12" spans="1:13" ht="15" customHeight="1">
      <c r="A12" s="12" t="s">
        <v>36</v>
      </c>
      <c r="B12" s="1" t="str">
        <f t="shared" si="0"/>
        <v>570190</v>
      </c>
      <c r="C12" s="12" t="s">
        <v>37</v>
      </c>
      <c r="D12" s="12" t="str">
        <f t="shared" si="1"/>
        <v>8431547570190</v>
      </c>
      <c r="E12" s="13">
        <v>1</v>
      </c>
      <c r="F12" s="13">
        <v>1</v>
      </c>
      <c r="G12" s="1" t="s">
        <v>17</v>
      </c>
      <c r="H12" s="13" t="s">
        <v>18</v>
      </c>
      <c r="I12" s="13" t="s">
        <v>14</v>
      </c>
      <c r="J12" s="13" t="s">
        <v>19</v>
      </c>
      <c r="K12" s="14">
        <v>0</v>
      </c>
      <c r="L12" s="14">
        <v>0.5</v>
      </c>
      <c r="M12" s="56">
        <v>281.7233560090703</v>
      </c>
    </row>
    <row r="13" spans="1:13" ht="15" customHeight="1">
      <c r="A13" s="12" t="s">
        <v>38</v>
      </c>
      <c r="B13" s="1" t="str">
        <f t="shared" si="0"/>
        <v>570206</v>
      </c>
      <c r="C13" s="12" t="s">
        <v>39</v>
      </c>
      <c r="D13" s="12" t="str">
        <f t="shared" si="1"/>
        <v>8431547570206</v>
      </c>
      <c r="E13" s="13">
        <v>1</v>
      </c>
      <c r="F13" s="13">
        <v>1</v>
      </c>
      <c r="G13" s="1" t="s">
        <v>17</v>
      </c>
      <c r="H13" s="13" t="s">
        <v>18</v>
      </c>
      <c r="I13" s="13" t="s">
        <v>14</v>
      </c>
      <c r="J13" s="13" t="s">
        <v>19</v>
      </c>
      <c r="K13" s="14">
        <v>0</v>
      </c>
      <c r="L13" s="14">
        <v>0.5</v>
      </c>
      <c r="M13" s="56">
        <v>281.7233560090703</v>
      </c>
    </row>
    <row r="14" spans="1:13" ht="15" customHeight="1">
      <c r="A14" s="12" t="s">
        <v>40</v>
      </c>
      <c r="B14" s="1" t="str">
        <f t="shared" si="0"/>
        <v>570213</v>
      </c>
      <c r="C14" s="12" t="s">
        <v>41</v>
      </c>
      <c r="D14" s="12" t="str">
        <f t="shared" si="1"/>
        <v>8431547570213</v>
      </c>
      <c r="E14" s="13">
        <v>1</v>
      </c>
      <c r="F14" s="13">
        <v>1</v>
      </c>
      <c r="G14" s="1" t="s">
        <v>17</v>
      </c>
      <c r="H14" s="13" t="s">
        <v>18</v>
      </c>
      <c r="I14" s="13" t="s">
        <v>14</v>
      </c>
      <c r="J14" s="13" t="s">
        <v>19</v>
      </c>
      <c r="K14" s="14">
        <v>0</v>
      </c>
      <c r="L14" s="14">
        <v>0.5</v>
      </c>
      <c r="M14" s="56">
        <v>281.7233560090703</v>
      </c>
    </row>
    <row r="15" spans="1:13" ht="15" customHeight="1">
      <c r="A15" s="12" t="s">
        <v>42</v>
      </c>
      <c r="B15" s="1" t="str">
        <f t="shared" si="0"/>
        <v>570220</v>
      </c>
      <c r="C15" s="12" t="s">
        <v>43</v>
      </c>
      <c r="D15" s="12" t="str">
        <f t="shared" si="1"/>
        <v>8431547570220</v>
      </c>
      <c r="E15" s="13">
        <v>1</v>
      </c>
      <c r="F15" s="13">
        <v>1</v>
      </c>
      <c r="G15" s="1" t="s">
        <v>17</v>
      </c>
      <c r="H15" s="13" t="s">
        <v>18</v>
      </c>
      <c r="I15" s="13" t="s">
        <v>14</v>
      </c>
      <c r="J15" s="13" t="s">
        <v>19</v>
      </c>
      <c r="K15" s="14">
        <v>0</v>
      </c>
      <c r="L15" s="14">
        <v>0.5</v>
      </c>
      <c r="M15" s="56">
        <v>281.7233560090703</v>
      </c>
    </row>
    <row r="16" spans="1:13" ht="15" customHeight="1">
      <c r="A16" s="12" t="s">
        <v>44</v>
      </c>
      <c r="B16" s="1" t="str">
        <f t="shared" si="0"/>
        <v>570237</v>
      </c>
      <c r="C16" s="12" t="s">
        <v>45</v>
      </c>
      <c r="D16" s="12" t="str">
        <f t="shared" si="1"/>
        <v>8431547570237</v>
      </c>
      <c r="E16" s="13">
        <v>1</v>
      </c>
      <c r="F16" s="13">
        <v>1</v>
      </c>
      <c r="G16" s="1" t="s">
        <v>17</v>
      </c>
      <c r="H16" s="13" t="s">
        <v>18</v>
      </c>
      <c r="I16" s="13" t="s">
        <v>14</v>
      </c>
      <c r="J16" s="13" t="s">
        <v>19</v>
      </c>
      <c r="K16" s="14">
        <v>0</v>
      </c>
      <c r="L16" s="14">
        <v>0.5</v>
      </c>
      <c r="M16" s="56">
        <v>281.7233560090703</v>
      </c>
    </row>
    <row r="17" spans="1:13" ht="15" customHeight="1">
      <c r="A17" s="12" t="s">
        <v>46</v>
      </c>
      <c r="B17" s="1" t="str">
        <f t="shared" si="0"/>
        <v>570244</v>
      </c>
      <c r="C17" s="12" t="s">
        <v>47</v>
      </c>
      <c r="D17" s="12" t="str">
        <f t="shared" si="1"/>
        <v>8431547570244</v>
      </c>
      <c r="E17" s="13">
        <v>1</v>
      </c>
      <c r="F17" s="13">
        <v>1</v>
      </c>
      <c r="G17" s="1" t="s">
        <v>17</v>
      </c>
      <c r="H17" s="13" t="s">
        <v>18</v>
      </c>
      <c r="I17" s="13" t="s">
        <v>14</v>
      </c>
      <c r="J17" s="13" t="s">
        <v>19</v>
      </c>
      <c r="K17" s="14">
        <v>0</v>
      </c>
      <c r="L17" s="14">
        <v>0.5</v>
      </c>
      <c r="M17" s="56">
        <v>281.7233560090703</v>
      </c>
    </row>
    <row r="18" spans="1:13" ht="15" customHeight="1">
      <c r="A18" s="12" t="s">
        <v>48</v>
      </c>
      <c r="B18" s="1" t="str">
        <f t="shared" si="0"/>
        <v>570251</v>
      </c>
      <c r="C18" s="12" t="s">
        <v>49</v>
      </c>
      <c r="D18" s="12" t="str">
        <f t="shared" si="1"/>
        <v>8431547570251</v>
      </c>
      <c r="E18" s="13">
        <v>1</v>
      </c>
      <c r="F18" s="13">
        <v>1</v>
      </c>
      <c r="G18" s="1" t="s">
        <v>17</v>
      </c>
      <c r="H18" s="13" t="s">
        <v>18</v>
      </c>
      <c r="I18" s="13" t="s">
        <v>14</v>
      </c>
      <c r="J18" s="13" t="s">
        <v>19</v>
      </c>
      <c r="K18" s="14">
        <v>0</v>
      </c>
      <c r="L18" s="14">
        <v>0.5</v>
      </c>
      <c r="M18" s="56">
        <v>281.7233560090703</v>
      </c>
    </row>
    <row r="19" spans="1:13" s="18" customFormat="1" ht="15" customHeight="1">
      <c r="A19" s="16"/>
      <c r="B19" s="17" t="s">
        <v>4</v>
      </c>
      <c r="C19" s="10" t="s">
        <v>50</v>
      </c>
      <c r="D19" s="10"/>
      <c r="E19" s="10"/>
      <c r="F19" s="10"/>
      <c r="G19" s="10"/>
      <c r="H19" s="10"/>
      <c r="I19" s="10"/>
      <c r="J19" s="10"/>
      <c r="K19" s="11"/>
      <c r="L19" s="10"/>
      <c r="M19" s="57"/>
    </row>
    <row r="20" spans="1:13" ht="15" customHeight="1">
      <c r="A20" s="12" t="s">
        <v>51</v>
      </c>
      <c r="B20" s="13" t="str">
        <f t="shared" ref="B20:B29" si="2">RIGHT(A20,6)</f>
        <v>569880</v>
      </c>
      <c r="C20" s="12" t="s">
        <v>52</v>
      </c>
      <c r="D20" s="12" t="str">
        <f t="shared" ref="D20:D29" si="3">CONCATENATE(8431547,B20)</f>
        <v>8431547569880</v>
      </c>
      <c r="E20" s="13">
        <v>1</v>
      </c>
      <c r="F20" s="13">
        <v>1</v>
      </c>
      <c r="G20" s="1" t="s">
        <v>17</v>
      </c>
      <c r="H20" s="13" t="s">
        <v>18</v>
      </c>
      <c r="I20" s="13" t="s">
        <v>50</v>
      </c>
      <c r="J20" s="13" t="s">
        <v>19</v>
      </c>
      <c r="K20" s="14">
        <v>0</v>
      </c>
      <c r="L20" s="14">
        <v>0.5</v>
      </c>
      <c r="M20" s="56">
        <v>378.04988662131518</v>
      </c>
    </row>
    <row r="21" spans="1:13" ht="15" customHeight="1">
      <c r="A21" s="12" t="s">
        <v>53</v>
      </c>
      <c r="B21" s="13" t="str">
        <f t="shared" si="2"/>
        <v>569897</v>
      </c>
      <c r="C21" s="12" t="s">
        <v>54</v>
      </c>
      <c r="D21" s="12" t="str">
        <f t="shared" si="3"/>
        <v>8431547569897</v>
      </c>
      <c r="E21" s="13">
        <v>1</v>
      </c>
      <c r="F21" s="13">
        <v>1</v>
      </c>
      <c r="G21" s="1" t="s">
        <v>17</v>
      </c>
      <c r="H21" s="13" t="s">
        <v>18</v>
      </c>
      <c r="I21" s="13" t="s">
        <v>50</v>
      </c>
      <c r="J21" s="13" t="s">
        <v>19</v>
      </c>
      <c r="K21" s="14">
        <v>0</v>
      </c>
      <c r="L21" s="14">
        <v>0.5</v>
      </c>
      <c r="M21" s="56">
        <v>378.04988662131518</v>
      </c>
    </row>
    <row r="22" spans="1:13" ht="15" customHeight="1">
      <c r="A22" s="12" t="s">
        <v>55</v>
      </c>
      <c r="B22" s="13" t="str">
        <f t="shared" si="2"/>
        <v>569903</v>
      </c>
      <c r="C22" s="12" t="s">
        <v>56</v>
      </c>
      <c r="D22" s="12" t="str">
        <f t="shared" si="3"/>
        <v>8431547569903</v>
      </c>
      <c r="E22" s="13">
        <v>1</v>
      </c>
      <c r="F22" s="13">
        <v>1</v>
      </c>
      <c r="G22" s="1" t="s">
        <v>17</v>
      </c>
      <c r="H22" s="13" t="s">
        <v>18</v>
      </c>
      <c r="I22" s="13" t="s">
        <v>50</v>
      </c>
      <c r="J22" s="13" t="s">
        <v>19</v>
      </c>
      <c r="K22" s="14">
        <v>0</v>
      </c>
      <c r="L22" s="14">
        <v>0.5</v>
      </c>
      <c r="M22" s="56">
        <v>396.2358276643991</v>
      </c>
    </row>
    <row r="23" spans="1:13" ht="15" customHeight="1">
      <c r="A23" s="12" t="s">
        <v>57</v>
      </c>
      <c r="B23" s="13" t="str">
        <f t="shared" si="2"/>
        <v>569910</v>
      </c>
      <c r="C23" s="12" t="s">
        <v>58</v>
      </c>
      <c r="D23" s="12" t="str">
        <f t="shared" si="3"/>
        <v>8431547569910</v>
      </c>
      <c r="E23" s="13">
        <v>1</v>
      </c>
      <c r="F23" s="13">
        <v>1</v>
      </c>
      <c r="G23" s="1" t="s">
        <v>17</v>
      </c>
      <c r="H23" s="13" t="s">
        <v>18</v>
      </c>
      <c r="I23" s="13" t="s">
        <v>50</v>
      </c>
      <c r="J23" s="13" t="s">
        <v>19</v>
      </c>
      <c r="K23" s="14">
        <v>0</v>
      </c>
      <c r="L23" s="14">
        <v>0.5</v>
      </c>
      <c r="M23" s="56">
        <v>396.2358276643991</v>
      </c>
    </row>
    <row r="24" spans="1:13" ht="15" customHeight="1">
      <c r="A24" s="12" t="s">
        <v>59</v>
      </c>
      <c r="B24" s="13" t="str">
        <f t="shared" si="2"/>
        <v>569927</v>
      </c>
      <c r="C24" s="12" t="s">
        <v>60</v>
      </c>
      <c r="D24" s="12" t="str">
        <f t="shared" si="3"/>
        <v>8431547569927</v>
      </c>
      <c r="E24" s="13">
        <v>1</v>
      </c>
      <c r="F24" s="13">
        <v>1</v>
      </c>
      <c r="G24" s="1" t="s">
        <v>17</v>
      </c>
      <c r="H24" s="13" t="s">
        <v>18</v>
      </c>
      <c r="I24" s="13" t="s">
        <v>50</v>
      </c>
      <c r="J24" s="13" t="s">
        <v>19</v>
      </c>
      <c r="K24" s="14">
        <v>0</v>
      </c>
      <c r="L24" s="14">
        <v>0.5</v>
      </c>
      <c r="M24" s="56">
        <v>415.46485260770976</v>
      </c>
    </row>
    <row r="25" spans="1:13" ht="15" customHeight="1">
      <c r="A25" s="12" t="s">
        <v>61</v>
      </c>
      <c r="B25" s="13" t="str">
        <f t="shared" si="2"/>
        <v>569934</v>
      </c>
      <c r="C25" s="12" t="s">
        <v>62</v>
      </c>
      <c r="D25" s="12" t="str">
        <f t="shared" si="3"/>
        <v>8431547569934</v>
      </c>
      <c r="E25" s="13">
        <v>1</v>
      </c>
      <c r="F25" s="13">
        <v>1</v>
      </c>
      <c r="G25" s="1" t="s">
        <v>17</v>
      </c>
      <c r="H25" s="13" t="s">
        <v>18</v>
      </c>
      <c r="I25" s="13" t="s">
        <v>50</v>
      </c>
      <c r="J25" s="13" t="s">
        <v>19</v>
      </c>
      <c r="K25" s="14">
        <v>0</v>
      </c>
      <c r="L25" s="14">
        <v>0.5</v>
      </c>
      <c r="M25" s="56">
        <v>378.04988662131518</v>
      </c>
    </row>
    <row r="26" spans="1:13" ht="15" customHeight="1">
      <c r="A26" s="12" t="s">
        <v>63</v>
      </c>
      <c r="B26" s="13" t="str">
        <f t="shared" si="2"/>
        <v>569941</v>
      </c>
      <c r="C26" s="12" t="s">
        <v>64</v>
      </c>
      <c r="D26" s="12" t="str">
        <f t="shared" si="3"/>
        <v>8431547569941</v>
      </c>
      <c r="E26" s="13">
        <v>1</v>
      </c>
      <c r="F26" s="13">
        <v>1</v>
      </c>
      <c r="G26" s="1" t="s">
        <v>17</v>
      </c>
      <c r="H26" s="13" t="s">
        <v>18</v>
      </c>
      <c r="I26" s="13" t="s">
        <v>50</v>
      </c>
      <c r="J26" s="13" t="s">
        <v>19</v>
      </c>
      <c r="K26" s="14">
        <v>0</v>
      </c>
      <c r="L26" s="14">
        <v>0.5</v>
      </c>
      <c r="M26" s="56">
        <v>378.04988662131518</v>
      </c>
    </row>
    <row r="27" spans="1:13" ht="15" customHeight="1">
      <c r="A27" s="12" t="s">
        <v>65</v>
      </c>
      <c r="B27" s="13" t="str">
        <f t="shared" si="2"/>
        <v>569958</v>
      </c>
      <c r="C27" s="12" t="s">
        <v>66</v>
      </c>
      <c r="D27" s="12" t="str">
        <f t="shared" si="3"/>
        <v>8431547569958</v>
      </c>
      <c r="E27" s="13">
        <v>1</v>
      </c>
      <c r="F27" s="13">
        <v>1</v>
      </c>
      <c r="G27" s="1" t="s">
        <v>17</v>
      </c>
      <c r="H27" s="13" t="s">
        <v>18</v>
      </c>
      <c r="I27" s="13" t="s">
        <v>50</v>
      </c>
      <c r="J27" s="13" t="s">
        <v>19</v>
      </c>
      <c r="K27" s="14">
        <v>0</v>
      </c>
      <c r="L27" s="14">
        <v>0.5</v>
      </c>
      <c r="M27" s="56">
        <v>396.2358276643991</v>
      </c>
    </row>
    <row r="28" spans="1:13" ht="15" customHeight="1">
      <c r="A28" s="12" t="s">
        <v>67</v>
      </c>
      <c r="B28" s="13" t="str">
        <f t="shared" si="2"/>
        <v>569965</v>
      </c>
      <c r="C28" s="12" t="s">
        <v>68</v>
      </c>
      <c r="D28" s="12" t="str">
        <f t="shared" si="3"/>
        <v>8431547569965</v>
      </c>
      <c r="E28" s="13">
        <v>1</v>
      </c>
      <c r="F28" s="13">
        <v>1</v>
      </c>
      <c r="G28" s="1" t="s">
        <v>17</v>
      </c>
      <c r="H28" s="13" t="s">
        <v>18</v>
      </c>
      <c r="I28" s="13" t="s">
        <v>50</v>
      </c>
      <c r="J28" s="13" t="s">
        <v>19</v>
      </c>
      <c r="K28" s="14">
        <v>0</v>
      </c>
      <c r="L28" s="14">
        <v>0.5</v>
      </c>
      <c r="M28" s="56">
        <v>396.2358276643991</v>
      </c>
    </row>
    <row r="29" spans="1:13" ht="15" customHeight="1">
      <c r="A29" s="12" t="s">
        <v>69</v>
      </c>
      <c r="B29" s="13" t="str">
        <f t="shared" si="2"/>
        <v>569972</v>
      </c>
      <c r="C29" s="12" t="s">
        <v>70</v>
      </c>
      <c r="D29" s="12" t="str">
        <f t="shared" si="3"/>
        <v>8431547569972</v>
      </c>
      <c r="E29" s="13">
        <v>1</v>
      </c>
      <c r="F29" s="13">
        <v>1</v>
      </c>
      <c r="G29" s="1" t="s">
        <v>17</v>
      </c>
      <c r="H29" s="13" t="s">
        <v>18</v>
      </c>
      <c r="I29" s="13" t="s">
        <v>50</v>
      </c>
      <c r="J29" s="13" t="s">
        <v>19</v>
      </c>
      <c r="K29" s="14">
        <v>0</v>
      </c>
      <c r="L29" s="14">
        <v>0.5</v>
      </c>
      <c r="M29" s="56">
        <v>415.46485260770976</v>
      </c>
    </row>
    <row r="30" spans="1:13" s="18" customFormat="1" ht="15" customHeight="1">
      <c r="A30" s="16"/>
      <c r="B30" s="17" t="s">
        <v>4</v>
      </c>
      <c r="C30" s="10" t="s">
        <v>71</v>
      </c>
      <c r="D30" s="10"/>
      <c r="E30" s="10"/>
      <c r="F30" s="10"/>
      <c r="G30" s="10"/>
      <c r="H30" s="10"/>
      <c r="I30" s="10"/>
      <c r="J30" s="10"/>
      <c r="K30" s="11"/>
      <c r="L30" s="10"/>
      <c r="M30" s="57"/>
    </row>
    <row r="31" spans="1:13" ht="15" customHeight="1">
      <c r="A31" s="12" t="s">
        <v>72</v>
      </c>
      <c r="B31" s="19">
        <v>501354</v>
      </c>
      <c r="C31" s="20" t="s">
        <v>73</v>
      </c>
      <c r="D31" s="12" t="str">
        <f t="shared" ref="D31:D51" si="4">CONCATENATE(8431547,B31)</f>
        <v>8431547501354</v>
      </c>
      <c r="E31" s="13">
        <v>1</v>
      </c>
      <c r="F31" s="13">
        <v>1</v>
      </c>
      <c r="G31" s="1" t="s">
        <v>17</v>
      </c>
      <c r="H31" s="13" t="s">
        <v>18</v>
      </c>
      <c r="I31" s="13" t="s">
        <v>71</v>
      </c>
      <c r="J31" s="13" t="s">
        <v>19</v>
      </c>
      <c r="K31" s="14">
        <v>0</v>
      </c>
      <c r="L31" s="14">
        <v>0.5</v>
      </c>
      <c r="M31" s="56">
        <v>659.41043083900229</v>
      </c>
    </row>
    <row r="32" spans="1:13" ht="15" customHeight="1">
      <c r="A32" s="12" t="s">
        <v>74</v>
      </c>
      <c r="B32" s="19">
        <v>501361</v>
      </c>
      <c r="C32" s="20" t="s">
        <v>75</v>
      </c>
      <c r="D32" s="12" t="str">
        <f t="shared" si="4"/>
        <v>8431547501361</v>
      </c>
      <c r="E32" s="13">
        <v>1</v>
      </c>
      <c r="F32" s="13">
        <v>1</v>
      </c>
      <c r="G32" s="1" t="s">
        <v>17</v>
      </c>
      <c r="H32" s="13" t="s">
        <v>18</v>
      </c>
      <c r="I32" s="13" t="s">
        <v>71</v>
      </c>
      <c r="J32" s="13" t="s">
        <v>19</v>
      </c>
      <c r="K32" s="14">
        <v>0</v>
      </c>
      <c r="L32" s="14">
        <v>0.5</v>
      </c>
      <c r="M32" s="56">
        <v>659.41043083900229</v>
      </c>
    </row>
    <row r="33" spans="1:13" ht="15" customHeight="1">
      <c r="A33" s="12" t="s">
        <v>76</v>
      </c>
      <c r="B33" s="19">
        <v>501378</v>
      </c>
      <c r="C33" s="20" t="s">
        <v>77</v>
      </c>
      <c r="D33" s="12" t="str">
        <f t="shared" si="4"/>
        <v>8431547501378</v>
      </c>
      <c r="E33" s="13">
        <v>1</v>
      </c>
      <c r="F33" s="13">
        <v>1</v>
      </c>
      <c r="G33" s="1" t="s">
        <v>17</v>
      </c>
      <c r="H33" s="13" t="s">
        <v>18</v>
      </c>
      <c r="I33" s="13" t="s">
        <v>71</v>
      </c>
      <c r="J33" s="13" t="s">
        <v>19</v>
      </c>
      <c r="K33" s="14">
        <v>0</v>
      </c>
      <c r="L33" s="14">
        <v>0.5</v>
      </c>
      <c r="M33" s="56">
        <v>659.41043083900229</v>
      </c>
    </row>
    <row r="34" spans="1:13" ht="15" customHeight="1">
      <c r="A34" s="12" t="s">
        <v>78</v>
      </c>
      <c r="B34" s="13" t="str">
        <f t="shared" ref="B34:B51" si="5">RIGHT(A34,6)</f>
        <v>574082</v>
      </c>
      <c r="C34" s="12" t="s">
        <v>79</v>
      </c>
      <c r="D34" s="12" t="str">
        <f t="shared" si="4"/>
        <v>8431547574082</v>
      </c>
      <c r="E34" s="13">
        <v>1</v>
      </c>
      <c r="F34" s="13">
        <v>1</v>
      </c>
      <c r="G34" s="1" t="s">
        <v>17</v>
      </c>
      <c r="H34" s="13" t="s">
        <v>18</v>
      </c>
      <c r="I34" s="13" t="s">
        <v>71</v>
      </c>
      <c r="J34" s="13" t="s">
        <v>19</v>
      </c>
      <c r="K34" s="14">
        <v>0</v>
      </c>
      <c r="L34" s="14">
        <v>0.5</v>
      </c>
      <c r="M34" s="56">
        <v>471.06575963718819</v>
      </c>
    </row>
    <row r="35" spans="1:13" ht="15" customHeight="1">
      <c r="A35" s="12" t="s">
        <v>80</v>
      </c>
      <c r="B35" s="13" t="str">
        <f t="shared" si="5"/>
        <v>574099</v>
      </c>
      <c r="C35" s="12" t="s">
        <v>81</v>
      </c>
      <c r="D35" s="12" t="str">
        <f t="shared" si="4"/>
        <v>8431547574099</v>
      </c>
      <c r="E35" s="13">
        <v>1</v>
      </c>
      <c r="F35" s="13">
        <v>1</v>
      </c>
      <c r="G35" s="1" t="s">
        <v>17</v>
      </c>
      <c r="H35" s="13" t="s">
        <v>18</v>
      </c>
      <c r="I35" s="13" t="s">
        <v>71</v>
      </c>
      <c r="J35" s="13" t="s">
        <v>19</v>
      </c>
      <c r="K35" s="14">
        <v>0</v>
      </c>
      <c r="L35" s="14">
        <v>0.5</v>
      </c>
      <c r="M35" s="56">
        <v>471.06575963718819</v>
      </c>
    </row>
    <row r="36" spans="1:13" ht="15" customHeight="1">
      <c r="A36" s="12" t="s">
        <v>82</v>
      </c>
      <c r="B36" s="13" t="str">
        <f t="shared" si="5"/>
        <v>574105</v>
      </c>
      <c r="C36" s="12" t="s">
        <v>83</v>
      </c>
      <c r="D36" s="12" t="str">
        <f t="shared" si="4"/>
        <v>8431547574105</v>
      </c>
      <c r="E36" s="13">
        <v>1</v>
      </c>
      <c r="F36" s="13">
        <v>1</v>
      </c>
      <c r="G36" s="1" t="s">
        <v>17</v>
      </c>
      <c r="H36" s="13" t="s">
        <v>18</v>
      </c>
      <c r="I36" s="13" t="s">
        <v>71</v>
      </c>
      <c r="J36" s="13" t="s">
        <v>19</v>
      </c>
      <c r="K36" s="14">
        <v>0</v>
      </c>
      <c r="L36" s="14">
        <v>0.5</v>
      </c>
      <c r="M36" s="56">
        <v>490.29478458049886</v>
      </c>
    </row>
    <row r="37" spans="1:13" ht="15" customHeight="1">
      <c r="A37" s="12" t="s">
        <v>84</v>
      </c>
      <c r="B37" s="13" t="str">
        <f t="shared" si="5"/>
        <v>574112</v>
      </c>
      <c r="C37" s="12" t="s">
        <v>85</v>
      </c>
      <c r="D37" s="12" t="str">
        <f t="shared" si="4"/>
        <v>8431547574112</v>
      </c>
      <c r="E37" s="13">
        <v>1</v>
      </c>
      <c r="F37" s="13">
        <v>1</v>
      </c>
      <c r="G37" s="1" t="s">
        <v>17</v>
      </c>
      <c r="H37" s="13" t="s">
        <v>18</v>
      </c>
      <c r="I37" s="13" t="s">
        <v>71</v>
      </c>
      <c r="J37" s="13" t="s">
        <v>19</v>
      </c>
      <c r="K37" s="14">
        <v>0</v>
      </c>
      <c r="L37" s="14">
        <v>0.5</v>
      </c>
      <c r="M37" s="56">
        <v>490.29478458049886</v>
      </c>
    </row>
    <row r="38" spans="1:13" ht="15" customHeight="1">
      <c r="A38" s="12" t="s">
        <v>86</v>
      </c>
      <c r="B38" s="13" t="str">
        <f t="shared" si="5"/>
        <v>574129</v>
      </c>
      <c r="C38" s="12" t="s">
        <v>87</v>
      </c>
      <c r="D38" s="12" t="str">
        <f t="shared" si="4"/>
        <v>8431547574129</v>
      </c>
      <c r="E38" s="13">
        <v>1</v>
      </c>
      <c r="F38" s="13">
        <v>1</v>
      </c>
      <c r="G38" s="1" t="s">
        <v>17</v>
      </c>
      <c r="H38" s="13" t="s">
        <v>18</v>
      </c>
      <c r="I38" s="13" t="s">
        <v>71</v>
      </c>
      <c r="J38" s="13" t="s">
        <v>19</v>
      </c>
      <c r="K38" s="14">
        <v>0</v>
      </c>
      <c r="L38" s="14">
        <v>0.5</v>
      </c>
      <c r="M38" s="56">
        <v>490.29478458049886</v>
      </c>
    </row>
    <row r="39" spans="1:13" ht="15" customHeight="1">
      <c r="A39" s="12" t="s">
        <v>88</v>
      </c>
      <c r="B39" s="13" t="str">
        <f t="shared" si="5"/>
        <v>574136</v>
      </c>
      <c r="C39" s="12" t="s">
        <v>89</v>
      </c>
      <c r="D39" s="12" t="str">
        <f t="shared" si="4"/>
        <v>8431547574136</v>
      </c>
      <c r="E39" s="13">
        <v>1</v>
      </c>
      <c r="F39" s="13">
        <v>1</v>
      </c>
      <c r="G39" s="1" t="s">
        <v>17</v>
      </c>
      <c r="H39" s="13" t="s">
        <v>18</v>
      </c>
      <c r="I39" s="13" t="s">
        <v>71</v>
      </c>
      <c r="J39" s="13" t="s">
        <v>19</v>
      </c>
      <c r="K39" s="14">
        <v>0</v>
      </c>
      <c r="L39" s="14">
        <v>0.5</v>
      </c>
      <c r="M39" s="56">
        <v>490.29478458049886</v>
      </c>
    </row>
    <row r="40" spans="1:13" ht="15" customHeight="1">
      <c r="A40" s="12" t="s">
        <v>90</v>
      </c>
      <c r="B40" s="13" t="str">
        <f t="shared" si="5"/>
        <v>574143</v>
      </c>
      <c r="C40" s="12" t="s">
        <v>91</v>
      </c>
      <c r="D40" s="12" t="str">
        <f t="shared" si="4"/>
        <v>8431547574143</v>
      </c>
      <c r="E40" s="13">
        <v>1</v>
      </c>
      <c r="F40" s="13">
        <v>1</v>
      </c>
      <c r="G40" s="1" t="s">
        <v>17</v>
      </c>
      <c r="H40" s="13" t="s">
        <v>18</v>
      </c>
      <c r="I40" s="13" t="s">
        <v>71</v>
      </c>
      <c r="J40" s="13" t="s">
        <v>19</v>
      </c>
      <c r="K40" s="14">
        <v>0</v>
      </c>
      <c r="L40" s="14">
        <v>0.5</v>
      </c>
      <c r="M40" s="56">
        <v>490.29478458049886</v>
      </c>
    </row>
    <row r="41" spans="1:13" ht="15" customHeight="1">
      <c r="A41" s="12" t="s">
        <v>92</v>
      </c>
      <c r="B41" s="13" t="str">
        <f t="shared" si="5"/>
        <v>574150</v>
      </c>
      <c r="C41" s="12" t="s">
        <v>93</v>
      </c>
      <c r="D41" s="12" t="str">
        <f t="shared" si="4"/>
        <v>8431547574150</v>
      </c>
      <c r="E41" s="13">
        <v>1</v>
      </c>
      <c r="F41" s="13">
        <v>1</v>
      </c>
      <c r="G41" s="1" t="s">
        <v>17</v>
      </c>
      <c r="H41" s="13" t="s">
        <v>18</v>
      </c>
      <c r="I41" s="13" t="s">
        <v>71</v>
      </c>
      <c r="J41" s="13" t="s">
        <v>19</v>
      </c>
      <c r="K41" s="14">
        <v>0</v>
      </c>
      <c r="L41" s="14">
        <v>0.5</v>
      </c>
      <c r="M41" s="56">
        <v>490.29478458049886</v>
      </c>
    </row>
    <row r="42" spans="1:13" ht="15" customHeight="1">
      <c r="A42" s="12" t="s">
        <v>94</v>
      </c>
      <c r="B42" s="13" t="str">
        <f t="shared" si="5"/>
        <v>574167</v>
      </c>
      <c r="C42" s="12" t="s">
        <v>95</v>
      </c>
      <c r="D42" s="12" t="str">
        <f t="shared" si="4"/>
        <v>8431547574167</v>
      </c>
      <c r="E42" s="13">
        <v>1</v>
      </c>
      <c r="F42" s="13">
        <v>1</v>
      </c>
      <c r="G42" s="1" t="s">
        <v>17</v>
      </c>
      <c r="H42" s="13" t="s">
        <v>18</v>
      </c>
      <c r="I42" s="13" t="s">
        <v>71</v>
      </c>
      <c r="J42" s="13" t="s">
        <v>19</v>
      </c>
      <c r="K42" s="14">
        <v>0</v>
      </c>
      <c r="L42" s="14">
        <v>0.5</v>
      </c>
      <c r="M42" s="56">
        <v>490.29478458049886</v>
      </c>
    </row>
    <row r="43" spans="1:13" ht="15" customHeight="1">
      <c r="A43" s="12" t="s">
        <v>96</v>
      </c>
      <c r="B43" s="13" t="str">
        <f t="shared" si="5"/>
        <v>574204</v>
      </c>
      <c r="C43" s="12" t="s">
        <v>97</v>
      </c>
      <c r="D43" s="12" t="str">
        <f t="shared" si="4"/>
        <v>8431547574204</v>
      </c>
      <c r="E43" s="13">
        <v>1</v>
      </c>
      <c r="F43" s="13">
        <v>1</v>
      </c>
      <c r="G43" s="1" t="s">
        <v>17</v>
      </c>
      <c r="H43" s="13" t="s">
        <v>18</v>
      </c>
      <c r="I43" s="13" t="s">
        <v>71</v>
      </c>
      <c r="J43" s="13" t="s">
        <v>19</v>
      </c>
      <c r="K43" s="14">
        <v>0</v>
      </c>
      <c r="L43" s="14">
        <v>0.5</v>
      </c>
      <c r="M43" s="56">
        <v>471.06575963718819</v>
      </c>
    </row>
    <row r="44" spans="1:13" ht="15" customHeight="1">
      <c r="A44" s="12" t="s">
        <v>98</v>
      </c>
      <c r="B44" s="13" t="str">
        <f t="shared" si="5"/>
        <v>574211</v>
      </c>
      <c r="C44" s="12" t="s">
        <v>99</v>
      </c>
      <c r="D44" s="12" t="str">
        <f t="shared" si="4"/>
        <v>8431547574211</v>
      </c>
      <c r="E44" s="13">
        <v>1</v>
      </c>
      <c r="F44" s="13">
        <v>1</v>
      </c>
      <c r="G44" s="1" t="s">
        <v>17</v>
      </c>
      <c r="H44" s="13" t="s">
        <v>18</v>
      </c>
      <c r="I44" s="13" t="s">
        <v>71</v>
      </c>
      <c r="J44" s="13" t="s">
        <v>19</v>
      </c>
      <c r="K44" s="14">
        <v>0</v>
      </c>
      <c r="L44" s="14">
        <v>0.5</v>
      </c>
      <c r="M44" s="56">
        <v>471.06575963718819</v>
      </c>
    </row>
    <row r="45" spans="1:13" ht="15" customHeight="1">
      <c r="A45" s="12" t="s">
        <v>100</v>
      </c>
      <c r="B45" s="13" t="str">
        <f t="shared" si="5"/>
        <v>574228</v>
      </c>
      <c r="C45" s="12" t="s">
        <v>101</v>
      </c>
      <c r="D45" s="12" t="str">
        <f t="shared" si="4"/>
        <v>8431547574228</v>
      </c>
      <c r="E45" s="13">
        <v>1</v>
      </c>
      <c r="F45" s="13">
        <v>1</v>
      </c>
      <c r="G45" s="1" t="s">
        <v>17</v>
      </c>
      <c r="H45" s="13" t="s">
        <v>18</v>
      </c>
      <c r="I45" s="13" t="s">
        <v>71</v>
      </c>
      <c r="J45" s="13" t="s">
        <v>19</v>
      </c>
      <c r="K45" s="14">
        <v>0</v>
      </c>
      <c r="L45" s="14">
        <v>0.5</v>
      </c>
      <c r="M45" s="56">
        <v>490.29478458049886</v>
      </c>
    </row>
    <row r="46" spans="1:13" ht="15" customHeight="1">
      <c r="A46" s="12" t="s">
        <v>102</v>
      </c>
      <c r="B46" s="13" t="str">
        <f t="shared" si="5"/>
        <v>574235</v>
      </c>
      <c r="C46" s="12" t="s">
        <v>103</v>
      </c>
      <c r="D46" s="12" t="str">
        <f t="shared" si="4"/>
        <v>8431547574235</v>
      </c>
      <c r="E46" s="13">
        <v>1</v>
      </c>
      <c r="F46" s="13">
        <v>1</v>
      </c>
      <c r="G46" s="1" t="s">
        <v>17</v>
      </c>
      <c r="H46" s="13" t="s">
        <v>18</v>
      </c>
      <c r="I46" s="13" t="s">
        <v>71</v>
      </c>
      <c r="J46" s="13" t="s">
        <v>19</v>
      </c>
      <c r="K46" s="14">
        <v>0</v>
      </c>
      <c r="L46" s="14">
        <v>0.5</v>
      </c>
      <c r="M46" s="56">
        <v>490.29478458049886</v>
      </c>
    </row>
    <row r="47" spans="1:13" ht="15" customHeight="1">
      <c r="A47" s="12" t="s">
        <v>104</v>
      </c>
      <c r="B47" s="13" t="str">
        <f t="shared" si="5"/>
        <v>574242</v>
      </c>
      <c r="C47" s="12" t="s">
        <v>105</v>
      </c>
      <c r="D47" s="12" t="str">
        <f t="shared" si="4"/>
        <v>8431547574242</v>
      </c>
      <c r="E47" s="13">
        <v>1</v>
      </c>
      <c r="F47" s="13">
        <v>1</v>
      </c>
      <c r="G47" s="1" t="s">
        <v>17</v>
      </c>
      <c r="H47" s="13" t="s">
        <v>18</v>
      </c>
      <c r="I47" s="13" t="s">
        <v>71</v>
      </c>
      <c r="J47" s="13" t="s">
        <v>19</v>
      </c>
      <c r="K47" s="14">
        <v>0</v>
      </c>
      <c r="L47" s="14">
        <v>0.5</v>
      </c>
      <c r="M47" s="56">
        <v>490.29478458049886</v>
      </c>
    </row>
    <row r="48" spans="1:13" ht="15" customHeight="1">
      <c r="A48" s="12" t="s">
        <v>106</v>
      </c>
      <c r="B48" s="13" t="str">
        <f t="shared" si="5"/>
        <v>574259</v>
      </c>
      <c r="C48" s="12" t="s">
        <v>107</v>
      </c>
      <c r="D48" s="12" t="str">
        <f t="shared" si="4"/>
        <v>8431547574259</v>
      </c>
      <c r="E48" s="13">
        <v>1</v>
      </c>
      <c r="F48" s="13">
        <v>1</v>
      </c>
      <c r="G48" s="1" t="s">
        <v>17</v>
      </c>
      <c r="H48" s="13" t="s">
        <v>18</v>
      </c>
      <c r="I48" s="13" t="s">
        <v>71</v>
      </c>
      <c r="J48" s="13" t="s">
        <v>19</v>
      </c>
      <c r="K48" s="14">
        <v>0</v>
      </c>
      <c r="L48" s="14">
        <v>0.5</v>
      </c>
      <c r="M48" s="56">
        <v>490.29478458049886</v>
      </c>
    </row>
    <row r="49" spans="1:76" ht="15" customHeight="1">
      <c r="A49" s="12" t="s">
        <v>108</v>
      </c>
      <c r="B49" s="13" t="str">
        <f t="shared" si="5"/>
        <v>574266</v>
      </c>
      <c r="C49" s="12" t="s">
        <v>109</v>
      </c>
      <c r="D49" s="12" t="str">
        <f t="shared" si="4"/>
        <v>8431547574266</v>
      </c>
      <c r="E49" s="13">
        <v>1</v>
      </c>
      <c r="F49" s="13">
        <v>1</v>
      </c>
      <c r="G49" s="1" t="s">
        <v>17</v>
      </c>
      <c r="H49" s="13" t="s">
        <v>18</v>
      </c>
      <c r="I49" s="13" t="s">
        <v>71</v>
      </c>
      <c r="J49" s="13" t="s">
        <v>19</v>
      </c>
      <c r="K49" s="14">
        <v>0</v>
      </c>
      <c r="L49" s="14">
        <v>0.5</v>
      </c>
      <c r="M49" s="56">
        <v>490.29478458049886</v>
      </c>
    </row>
    <row r="50" spans="1:76" ht="15" customHeight="1">
      <c r="A50" s="12" t="s">
        <v>110</v>
      </c>
      <c r="B50" s="13" t="str">
        <f t="shared" si="5"/>
        <v>574273</v>
      </c>
      <c r="C50" s="12" t="s">
        <v>111</v>
      </c>
      <c r="D50" s="12" t="str">
        <f t="shared" si="4"/>
        <v>8431547574273</v>
      </c>
      <c r="E50" s="13">
        <v>1</v>
      </c>
      <c r="F50" s="13">
        <v>1</v>
      </c>
      <c r="G50" s="1" t="s">
        <v>17</v>
      </c>
      <c r="H50" s="13" t="s">
        <v>18</v>
      </c>
      <c r="I50" s="13" t="s">
        <v>71</v>
      </c>
      <c r="J50" s="13" t="s">
        <v>19</v>
      </c>
      <c r="K50" s="14">
        <v>0</v>
      </c>
      <c r="L50" s="14">
        <v>0.5</v>
      </c>
      <c r="M50" s="56">
        <v>490.29478458049886</v>
      </c>
    </row>
    <row r="51" spans="1:76" ht="15" customHeight="1">
      <c r="A51" s="12" t="s">
        <v>112</v>
      </c>
      <c r="B51" s="13" t="str">
        <f t="shared" si="5"/>
        <v>574280</v>
      </c>
      <c r="C51" s="12" t="s">
        <v>113</v>
      </c>
      <c r="D51" s="12" t="str">
        <f t="shared" si="4"/>
        <v>8431547574280</v>
      </c>
      <c r="E51" s="13">
        <v>1</v>
      </c>
      <c r="F51" s="13">
        <v>1</v>
      </c>
      <c r="G51" s="1" t="s">
        <v>17</v>
      </c>
      <c r="H51" s="13" t="s">
        <v>18</v>
      </c>
      <c r="I51" s="13" t="s">
        <v>71</v>
      </c>
      <c r="J51" s="13" t="s">
        <v>19</v>
      </c>
      <c r="K51" s="14">
        <v>0</v>
      </c>
      <c r="L51" s="14">
        <v>0.5</v>
      </c>
      <c r="M51" s="56">
        <v>490.29478458049886</v>
      </c>
    </row>
    <row r="52" spans="1:76" ht="24" customHeight="1">
      <c r="A52" s="6"/>
      <c r="B52" s="9" t="s">
        <v>4</v>
      </c>
      <c r="C52" s="10" t="s">
        <v>114</v>
      </c>
      <c r="D52" s="10"/>
      <c r="E52" s="10"/>
      <c r="F52" s="10"/>
      <c r="G52" s="10"/>
      <c r="H52" s="10"/>
      <c r="I52" s="10"/>
      <c r="J52" s="10"/>
      <c r="K52" s="11"/>
      <c r="L52" s="10"/>
      <c r="M52" s="55"/>
    </row>
    <row r="53" spans="1:76" s="21" customFormat="1" ht="15" customHeight="1">
      <c r="A53" s="12" t="s">
        <v>115</v>
      </c>
      <c r="B53" s="13" t="str">
        <f t="shared" ref="B53:B68" si="6">RIGHT(A53,6)</f>
        <v>572781</v>
      </c>
      <c r="C53" s="12" t="s">
        <v>116</v>
      </c>
      <c r="D53" s="12" t="str">
        <f t="shared" ref="D53:D68" si="7">CONCATENATE(8431547,B53)</f>
        <v>8431547572781</v>
      </c>
      <c r="E53" s="13">
        <v>1</v>
      </c>
      <c r="F53" s="13">
        <v>1</v>
      </c>
      <c r="G53" s="1" t="s">
        <v>17</v>
      </c>
      <c r="H53" s="13" t="s">
        <v>18</v>
      </c>
      <c r="I53" s="13" t="s">
        <v>114</v>
      </c>
      <c r="J53" s="13" t="s">
        <v>19</v>
      </c>
      <c r="K53" s="14">
        <v>0</v>
      </c>
      <c r="L53" s="14">
        <v>0.5</v>
      </c>
      <c r="M53" s="56">
        <v>380.461215932914</v>
      </c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</row>
    <row r="54" spans="1:76" s="21" customFormat="1" ht="15" customHeight="1">
      <c r="A54" s="12" t="s">
        <v>117</v>
      </c>
      <c r="B54" s="13" t="str">
        <f t="shared" si="6"/>
        <v>572804</v>
      </c>
      <c r="C54" s="12" t="s">
        <v>118</v>
      </c>
      <c r="D54" s="12" t="str">
        <f t="shared" si="7"/>
        <v>8431547572804</v>
      </c>
      <c r="E54" s="13">
        <v>1</v>
      </c>
      <c r="F54" s="13">
        <v>1</v>
      </c>
      <c r="G54" s="1" t="s">
        <v>17</v>
      </c>
      <c r="H54" s="13" t="s">
        <v>18</v>
      </c>
      <c r="I54" s="13" t="s">
        <v>114</v>
      </c>
      <c r="J54" s="13" t="s">
        <v>19</v>
      </c>
      <c r="K54" s="14">
        <v>0</v>
      </c>
      <c r="L54" s="14">
        <v>0.5</v>
      </c>
      <c r="M54" s="56">
        <v>380.461215932914</v>
      </c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</row>
    <row r="55" spans="1:76" s="21" customFormat="1" ht="15" customHeight="1">
      <c r="A55" s="12" t="s">
        <v>119</v>
      </c>
      <c r="B55" s="13" t="str">
        <f t="shared" si="6"/>
        <v>572835</v>
      </c>
      <c r="C55" s="12" t="s">
        <v>120</v>
      </c>
      <c r="D55" s="12" t="str">
        <f t="shared" si="7"/>
        <v>8431547572835</v>
      </c>
      <c r="E55" s="13">
        <v>1</v>
      </c>
      <c r="F55" s="13">
        <v>1</v>
      </c>
      <c r="G55" s="1" t="s">
        <v>17</v>
      </c>
      <c r="H55" s="13" t="s">
        <v>18</v>
      </c>
      <c r="I55" s="13" t="s">
        <v>114</v>
      </c>
      <c r="J55" s="13" t="s">
        <v>19</v>
      </c>
      <c r="K55" s="14">
        <v>0</v>
      </c>
      <c r="L55" s="14">
        <v>0.5</v>
      </c>
      <c r="M55" s="56">
        <v>380.461215932914</v>
      </c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</row>
    <row r="56" spans="1:76" s="21" customFormat="1" ht="15" customHeight="1">
      <c r="A56" s="12" t="s">
        <v>121</v>
      </c>
      <c r="B56" s="13" t="str">
        <f t="shared" si="6"/>
        <v>572866</v>
      </c>
      <c r="C56" s="12" t="s">
        <v>122</v>
      </c>
      <c r="D56" s="12" t="str">
        <f t="shared" si="7"/>
        <v>8431547572866</v>
      </c>
      <c r="E56" s="13">
        <v>1</v>
      </c>
      <c r="F56" s="13">
        <v>1</v>
      </c>
      <c r="G56" s="1" t="s">
        <v>17</v>
      </c>
      <c r="H56" s="13" t="s">
        <v>18</v>
      </c>
      <c r="I56" s="13" t="s">
        <v>114</v>
      </c>
      <c r="J56" s="13" t="s">
        <v>19</v>
      </c>
      <c r="K56" s="14">
        <v>0</v>
      </c>
      <c r="L56" s="14">
        <v>0.5</v>
      </c>
      <c r="M56" s="56">
        <v>380.461215932914</v>
      </c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</row>
    <row r="57" spans="1:76" s="21" customFormat="1" ht="15" customHeight="1">
      <c r="A57" s="12" t="s">
        <v>123</v>
      </c>
      <c r="B57" s="13" t="str">
        <f t="shared" si="6"/>
        <v>572880</v>
      </c>
      <c r="C57" s="12" t="s">
        <v>124</v>
      </c>
      <c r="D57" s="12" t="str">
        <f t="shared" si="7"/>
        <v>8431547572880</v>
      </c>
      <c r="E57" s="13">
        <v>1</v>
      </c>
      <c r="F57" s="13">
        <v>1</v>
      </c>
      <c r="G57" s="1" t="s">
        <v>17</v>
      </c>
      <c r="H57" s="13" t="s">
        <v>18</v>
      </c>
      <c r="I57" s="13" t="s">
        <v>114</v>
      </c>
      <c r="J57" s="13" t="s">
        <v>19</v>
      </c>
      <c r="K57" s="14">
        <v>0</v>
      </c>
      <c r="L57" s="14">
        <v>0.5</v>
      </c>
      <c r="M57" s="56">
        <v>380.461215932914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</row>
    <row r="58" spans="1:76" s="21" customFormat="1" ht="15" customHeight="1">
      <c r="A58" s="12" t="s">
        <v>125</v>
      </c>
      <c r="B58" s="13" t="str">
        <f t="shared" si="6"/>
        <v>572897</v>
      </c>
      <c r="C58" s="12" t="s">
        <v>126</v>
      </c>
      <c r="D58" s="12" t="str">
        <f t="shared" si="7"/>
        <v>8431547572897</v>
      </c>
      <c r="E58" s="13">
        <v>1</v>
      </c>
      <c r="F58" s="13">
        <v>1</v>
      </c>
      <c r="G58" s="1" t="s">
        <v>17</v>
      </c>
      <c r="H58" s="13" t="s">
        <v>18</v>
      </c>
      <c r="I58" s="13" t="s">
        <v>114</v>
      </c>
      <c r="J58" s="13" t="s">
        <v>19</v>
      </c>
      <c r="K58" s="14">
        <v>0</v>
      </c>
      <c r="L58" s="14">
        <v>0.5</v>
      </c>
      <c r="M58" s="56">
        <v>380.461215932914</v>
      </c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</row>
    <row r="59" spans="1:76" s="21" customFormat="1" ht="15" customHeight="1">
      <c r="A59" s="12" t="s">
        <v>127</v>
      </c>
      <c r="B59" s="13" t="str">
        <f t="shared" si="6"/>
        <v>572903</v>
      </c>
      <c r="C59" s="12" t="s">
        <v>128</v>
      </c>
      <c r="D59" s="12" t="str">
        <f t="shared" si="7"/>
        <v>8431547572903</v>
      </c>
      <c r="E59" s="13">
        <v>1</v>
      </c>
      <c r="F59" s="13">
        <v>1</v>
      </c>
      <c r="G59" s="1" t="s">
        <v>17</v>
      </c>
      <c r="H59" s="13" t="s">
        <v>18</v>
      </c>
      <c r="I59" s="13" t="s">
        <v>114</v>
      </c>
      <c r="J59" s="13" t="s">
        <v>19</v>
      </c>
      <c r="K59" s="14">
        <v>0</v>
      </c>
      <c r="L59" s="14">
        <v>0.5</v>
      </c>
      <c r="M59" s="56">
        <v>380.461215932914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</row>
    <row r="60" spans="1:76" s="21" customFormat="1" ht="15" customHeight="1">
      <c r="A60" s="12" t="s">
        <v>129</v>
      </c>
      <c r="B60" s="13" t="str">
        <f t="shared" si="6"/>
        <v>572910</v>
      </c>
      <c r="C60" s="12" t="s">
        <v>130</v>
      </c>
      <c r="D60" s="12" t="str">
        <f t="shared" si="7"/>
        <v>8431547572910</v>
      </c>
      <c r="E60" s="13">
        <v>1</v>
      </c>
      <c r="F60" s="13">
        <v>1</v>
      </c>
      <c r="G60" s="1" t="s">
        <v>17</v>
      </c>
      <c r="H60" s="13" t="s">
        <v>18</v>
      </c>
      <c r="I60" s="13" t="s">
        <v>114</v>
      </c>
      <c r="J60" s="13" t="s">
        <v>19</v>
      </c>
      <c r="K60" s="14">
        <v>0</v>
      </c>
      <c r="L60" s="14">
        <v>0.5</v>
      </c>
      <c r="M60" s="56">
        <v>380.461215932914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</row>
    <row r="61" spans="1:76" s="21" customFormat="1" ht="15" customHeight="1">
      <c r="A61" s="12" t="s">
        <v>131</v>
      </c>
      <c r="B61" s="13" t="str">
        <f t="shared" si="6"/>
        <v>573009</v>
      </c>
      <c r="C61" s="12" t="s">
        <v>132</v>
      </c>
      <c r="D61" s="12" t="str">
        <f t="shared" si="7"/>
        <v>8431547573009</v>
      </c>
      <c r="E61" s="13">
        <v>1</v>
      </c>
      <c r="F61" s="13">
        <v>1</v>
      </c>
      <c r="G61" s="1" t="s">
        <v>17</v>
      </c>
      <c r="H61" s="13" t="s">
        <v>18</v>
      </c>
      <c r="I61" s="13" t="s">
        <v>114</v>
      </c>
      <c r="J61" s="13" t="s">
        <v>19</v>
      </c>
      <c r="K61" s="14">
        <v>0</v>
      </c>
      <c r="L61" s="14">
        <v>0.5</v>
      </c>
      <c r="M61" s="56">
        <v>427.63102725366872</v>
      </c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</row>
    <row r="62" spans="1:76" s="21" customFormat="1" ht="15" customHeight="1">
      <c r="A62" s="12" t="s">
        <v>133</v>
      </c>
      <c r="B62" s="13" t="str">
        <f t="shared" si="6"/>
        <v>573016</v>
      </c>
      <c r="C62" s="12" t="s">
        <v>134</v>
      </c>
      <c r="D62" s="12" t="str">
        <f t="shared" si="7"/>
        <v>8431547573016</v>
      </c>
      <c r="E62" s="13">
        <v>1</v>
      </c>
      <c r="F62" s="13">
        <v>1</v>
      </c>
      <c r="G62" s="1" t="s">
        <v>17</v>
      </c>
      <c r="H62" s="13" t="s">
        <v>18</v>
      </c>
      <c r="I62" s="13" t="s">
        <v>114</v>
      </c>
      <c r="J62" s="13" t="s">
        <v>19</v>
      </c>
      <c r="K62" s="14">
        <v>0</v>
      </c>
      <c r="L62" s="14">
        <v>0.5</v>
      </c>
      <c r="M62" s="56">
        <v>427.63102725366872</v>
      </c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</row>
    <row r="63" spans="1:76" s="21" customFormat="1" ht="15" customHeight="1">
      <c r="A63" s="12" t="s">
        <v>135</v>
      </c>
      <c r="B63" s="13" t="str">
        <f t="shared" si="6"/>
        <v>573023</v>
      </c>
      <c r="C63" s="12" t="s">
        <v>136</v>
      </c>
      <c r="D63" s="12" t="str">
        <f t="shared" si="7"/>
        <v>8431547573023</v>
      </c>
      <c r="E63" s="13">
        <v>1</v>
      </c>
      <c r="F63" s="13">
        <v>1</v>
      </c>
      <c r="G63" s="1" t="s">
        <v>17</v>
      </c>
      <c r="H63" s="13" t="s">
        <v>18</v>
      </c>
      <c r="I63" s="13" t="s">
        <v>114</v>
      </c>
      <c r="J63" s="13" t="s">
        <v>19</v>
      </c>
      <c r="K63" s="14">
        <v>0</v>
      </c>
      <c r="L63" s="14">
        <v>0.5</v>
      </c>
      <c r="M63" s="56">
        <v>427.63102725366872</v>
      </c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</row>
    <row r="64" spans="1:76" s="21" customFormat="1" ht="15" customHeight="1">
      <c r="A64" s="12" t="s">
        <v>137</v>
      </c>
      <c r="B64" s="13" t="str">
        <f t="shared" si="6"/>
        <v>573030</v>
      </c>
      <c r="C64" s="12" t="s">
        <v>138</v>
      </c>
      <c r="D64" s="12" t="str">
        <f t="shared" si="7"/>
        <v>8431547573030</v>
      </c>
      <c r="E64" s="13">
        <v>1</v>
      </c>
      <c r="F64" s="13">
        <v>1</v>
      </c>
      <c r="G64" s="1" t="s">
        <v>17</v>
      </c>
      <c r="H64" s="13" t="s">
        <v>18</v>
      </c>
      <c r="I64" s="13" t="s">
        <v>114</v>
      </c>
      <c r="J64" s="13" t="s">
        <v>19</v>
      </c>
      <c r="K64" s="14">
        <v>0</v>
      </c>
      <c r="L64" s="14">
        <v>0.5</v>
      </c>
      <c r="M64" s="56">
        <v>427.63102725366872</v>
      </c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</row>
    <row r="65" spans="1:76" s="21" customFormat="1" ht="15" customHeight="1">
      <c r="A65" s="12" t="s">
        <v>139</v>
      </c>
      <c r="B65" s="13" t="str">
        <f t="shared" si="6"/>
        <v>573047</v>
      </c>
      <c r="C65" s="12" t="s">
        <v>140</v>
      </c>
      <c r="D65" s="12" t="str">
        <f t="shared" si="7"/>
        <v>8431547573047</v>
      </c>
      <c r="E65" s="13">
        <v>1</v>
      </c>
      <c r="F65" s="13">
        <v>1</v>
      </c>
      <c r="G65" s="1" t="s">
        <v>17</v>
      </c>
      <c r="H65" s="13" t="s">
        <v>18</v>
      </c>
      <c r="I65" s="13" t="s">
        <v>114</v>
      </c>
      <c r="J65" s="13" t="s">
        <v>19</v>
      </c>
      <c r="K65" s="14">
        <v>0</v>
      </c>
      <c r="L65" s="14">
        <v>0.5</v>
      </c>
      <c r="M65" s="56">
        <v>427.63102725366872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</row>
    <row r="66" spans="1:76" s="21" customFormat="1" ht="15" customHeight="1">
      <c r="A66" s="12" t="s">
        <v>141</v>
      </c>
      <c r="B66" s="13" t="str">
        <f t="shared" si="6"/>
        <v>573054</v>
      </c>
      <c r="C66" s="12" t="s">
        <v>142</v>
      </c>
      <c r="D66" s="12" t="str">
        <f t="shared" si="7"/>
        <v>8431547573054</v>
      </c>
      <c r="E66" s="13">
        <v>1</v>
      </c>
      <c r="F66" s="13">
        <v>1</v>
      </c>
      <c r="G66" s="1" t="s">
        <v>17</v>
      </c>
      <c r="H66" s="13" t="s">
        <v>18</v>
      </c>
      <c r="I66" s="13" t="s">
        <v>114</v>
      </c>
      <c r="J66" s="13" t="s">
        <v>19</v>
      </c>
      <c r="K66" s="14">
        <v>0</v>
      </c>
      <c r="L66" s="14">
        <v>0.5</v>
      </c>
      <c r="M66" s="56">
        <v>427.63102725366872</v>
      </c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</row>
    <row r="67" spans="1:76" s="21" customFormat="1" ht="15" customHeight="1">
      <c r="A67" s="12" t="s">
        <v>143</v>
      </c>
      <c r="B67" s="13" t="str">
        <f t="shared" si="6"/>
        <v>573061</v>
      </c>
      <c r="C67" s="12" t="s">
        <v>144</v>
      </c>
      <c r="D67" s="12" t="str">
        <f t="shared" si="7"/>
        <v>8431547573061</v>
      </c>
      <c r="E67" s="13">
        <v>1</v>
      </c>
      <c r="F67" s="13">
        <v>1</v>
      </c>
      <c r="G67" s="1" t="s">
        <v>17</v>
      </c>
      <c r="H67" s="13" t="s">
        <v>18</v>
      </c>
      <c r="I67" s="13" t="s">
        <v>114</v>
      </c>
      <c r="J67" s="13" t="s">
        <v>19</v>
      </c>
      <c r="K67" s="14">
        <v>0</v>
      </c>
      <c r="L67" s="14">
        <v>0.5</v>
      </c>
      <c r="M67" s="56">
        <v>444.44444444444446</v>
      </c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</row>
    <row r="68" spans="1:76" s="21" customFormat="1" ht="15" customHeight="1">
      <c r="A68" s="12" t="s">
        <v>145</v>
      </c>
      <c r="B68" s="13" t="str">
        <f t="shared" si="6"/>
        <v>573092</v>
      </c>
      <c r="C68" s="12" t="s">
        <v>146</v>
      </c>
      <c r="D68" s="12" t="str">
        <f t="shared" si="7"/>
        <v>8431547573092</v>
      </c>
      <c r="E68" s="13">
        <v>1</v>
      </c>
      <c r="F68" s="13">
        <v>1</v>
      </c>
      <c r="G68" s="1" t="s">
        <v>17</v>
      </c>
      <c r="H68" s="13" t="s">
        <v>18</v>
      </c>
      <c r="I68" s="13" t="s">
        <v>114</v>
      </c>
      <c r="J68" s="13" t="s">
        <v>19</v>
      </c>
      <c r="K68" s="14">
        <v>0</v>
      </c>
      <c r="L68" s="14">
        <v>0.5</v>
      </c>
      <c r="M68" s="56">
        <v>444.44444444444446</v>
      </c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</row>
    <row r="69" spans="1:76" s="18" customFormat="1" ht="15" customHeight="1">
      <c r="A69" s="16"/>
      <c r="B69" s="17" t="s">
        <v>4</v>
      </c>
      <c r="C69" s="10" t="s">
        <v>147</v>
      </c>
      <c r="D69" s="10"/>
      <c r="E69" s="10"/>
      <c r="F69" s="10"/>
      <c r="G69" s="10"/>
      <c r="H69" s="10"/>
      <c r="I69" s="10"/>
      <c r="J69" s="10"/>
      <c r="K69" s="11"/>
      <c r="L69" s="10"/>
      <c r="M69" s="57"/>
    </row>
    <row r="70" spans="1:76" s="21" customFormat="1" ht="15" customHeight="1">
      <c r="A70" s="12" t="s">
        <v>148</v>
      </c>
      <c r="B70" s="13" t="str">
        <f t="shared" ref="B70:B85" si="8">RIGHT(A70,6)</f>
        <v>572354</v>
      </c>
      <c r="C70" s="12" t="s">
        <v>149</v>
      </c>
      <c r="D70" s="12" t="str">
        <f t="shared" ref="D70:D85" si="9">CONCATENATE(8431547,B70)</f>
        <v>8431547572354</v>
      </c>
      <c r="E70" s="13">
        <v>1</v>
      </c>
      <c r="F70" s="13">
        <v>1</v>
      </c>
      <c r="G70" s="1" t="s">
        <v>17</v>
      </c>
      <c r="H70" s="13" t="s">
        <v>18</v>
      </c>
      <c r="I70" s="13" t="s">
        <v>147</v>
      </c>
      <c r="J70" s="13" t="s">
        <v>19</v>
      </c>
      <c r="K70" s="14">
        <v>0</v>
      </c>
      <c r="L70" s="14">
        <v>0.5</v>
      </c>
      <c r="M70" s="56">
        <v>390.94339622641502</v>
      </c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</row>
    <row r="71" spans="1:76" s="21" customFormat="1" ht="15" customHeight="1">
      <c r="A71" s="12" t="s">
        <v>150</v>
      </c>
      <c r="B71" s="13" t="str">
        <f t="shared" si="8"/>
        <v>572361</v>
      </c>
      <c r="C71" s="12" t="s">
        <v>151</v>
      </c>
      <c r="D71" s="12" t="str">
        <f t="shared" si="9"/>
        <v>8431547572361</v>
      </c>
      <c r="E71" s="13">
        <v>1</v>
      </c>
      <c r="F71" s="13">
        <v>1</v>
      </c>
      <c r="G71" s="1" t="s">
        <v>17</v>
      </c>
      <c r="H71" s="13" t="s">
        <v>18</v>
      </c>
      <c r="I71" s="13" t="s">
        <v>147</v>
      </c>
      <c r="J71" s="13" t="s">
        <v>19</v>
      </c>
      <c r="K71" s="14">
        <v>0</v>
      </c>
      <c r="L71" s="14">
        <v>0.5</v>
      </c>
      <c r="M71" s="56">
        <v>390.94339622641502</v>
      </c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</row>
    <row r="72" spans="1:76" s="21" customFormat="1" ht="15" customHeight="1">
      <c r="A72" s="12" t="s">
        <v>152</v>
      </c>
      <c r="B72" s="13" t="str">
        <f t="shared" si="8"/>
        <v>572378</v>
      </c>
      <c r="C72" s="12" t="s">
        <v>153</v>
      </c>
      <c r="D72" s="12" t="str">
        <f t="shared" si="9"/>
        <v>8431547572378</v>
      </c>
      <c r="E72" s="13">
        <v>1</v>
      </c>
      <c r="F72" s="13">
        <v>1</v>
      </c>
      <c r="G72" s="1" t="s">
        <v>17</v>
      </c>
      <c r="H72" s="13" t="s">
        <v>18</v>
      </c>
      <c r="I72" s="13" t="s">
        <v>147</v>
      </c>
      <c r="J72" s="13" t="s">
        <v>19</v>
      </c>
      <c r="K72" s="14">
        <v>0</v>
      </c>
      <c r="L72" s="14">
        <v>0.5</v>
      </c>
      <c r="M72" s="56">
        <v>390.94339622641502</v>
      </c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</row>
    <row r="73" spans="1:76" s="21" customFormat="1" ht="15" customHeight="1">
      <c r="A73" s="12" t="s">
        <v>154</v>
      </c>
      <c r="B73" s="13" t="str">
        <f t="shared" si="8"/>
        <v>572385</v>
      </c>
      <c r="C73" s="12" t="s">
        <v>155</v>
      </c>
      <c r="D73" s="12" t="str">
        <f t="shared" si="9"/>
        <v>8431547572385</v>
      </c>
      <c r="E73" s="13">
        <v>1</v>
      </c>
      <c r="F73" s="13">
        <v>1</v>
      </c>
      <c r="G73" s="1" t="s">
        <v>17</v>
      </c>
      <c r="H73" s="13" t="s">
        <v>18</v>
      </c>
      <c r="I73" s="13" t="s">
        <v>147</v>
      </c>
      <c r="J73" s="13" t="s">
        <v>19</v>
      </c>
      <c r="K73" s="14">
        <v>0</v>
      </c>
      <c r="L73" s="14">
        <v>0.5</v>
      </c>
      <c r="M73" s="56">
        <v>390.94339622641502</v>
      </c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</row>
    <row r="74" spans="1:76" s="21" customFormat="1" ht="15" customHeight="1">
      <c r="A74" s="12" t="s">
        <v>156</v>
      </c>
      <c r="B74" s="13" t="str">
        <f t="shared" si="8"/>
        <v>572392</v>
      </c>
      <c r="C74" s="12" t="s">
        <v>157</v>
      </c>
      <c r="D74" s="12" t="str">
        <f t="shared" si="9"/>
        <v>8431547572392</v>
      </c>
      <c r="E74" s="13">
        <v>1</v>
      </c>
      <c r="F74" s="13">
        <v>1</v>
      </c>
      <c r="G74" s="1" t="s">
        <v>17</v>
      </c>
      <c r="H74" s="13" t="s">
        <v>18</v>
      </c>
      <c r="I74" s="13" t="s">
        <v>147</v>
      </c>
      <c r="J74" s="13" t="s">
        <v>19</v>
      </c>
      <c r="K74" s="14">
        <v>0</v>
      </c>
      <c r="L74" s="14">
        <v>0.5</v>
      </c>
      <c r="M74" s="56">
        <v>390.94339622641502</v>
      </c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</row>
    <row r="75" spans="1:76" s="21" customFormat="1" ht="15" customHeight="1">
      <c r="A75" s="12" t="s">
        <v>158</v>
      </c>
      <c r="B75" s="13" t="str">
        <f t="shared" si="8"/>
        <v>572408</v>
      </c>
      <c r="C75" s="12" t="s">
        <v>159</v>
      </c>
      <c r="D75" s="12" t="str">
        <f t="shared" si="9"/>
        <v>8431547572408</v>
      </c>
      <c r="E75" s="13">
        <v>1</v>
      </c>
      <c r="F75" s="13">
        <v>1</v>
      </c>
      <c r="G75" s="1" t="s">
        <v>17</v>
      </c>
      <c r="H75" s="13" t="s">
        <v>18</v>
      </c>
      <c r="I75" s="13" t="s">
        <v>147</v>
      </c>
      <c r="J75" s="13" t="s">
        <v>19</v>
      </c>
      <c r="K75" s="14">
        <v>0</v>
      </c>
      <c r="L75" s="14">
        <v>0.5</v>
      </c>
      <c r="M75" s="56">
        <v>390.94339622641502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</row>
    <row r="76" spans="1:76" s="21" customFormat="1" ht="15" customHeight="1">
      <c r="A76" s="12" t="s">
        <v>160</v>
      </c>
      <c r="B76" s="13" t="str">
        <f t="shared" si="8"/>
        <v>572415</v>
      </c>
      <c r="C76" s="12" t="s">
        <v>161</v>
      </c>
      <c r="D76" s="12" t="str">
        <f t="shared" si="9"/>
        <v>8431547572415</v>
      </c>
      <c r="E76" s="13">
        <v>1</v>
      </c>
      <c r="F76" s="13">
        <v>1</v>
      </c>
      <c r="G76" s="1" t="s">
        <v>17</v>
      </c>
      <c r="H76" s="13" t="s">
        <v>18</v>
      </c>
      <c r="I76" s="13" t="s">
        <v>147</v>
      </c>
      <c r="J76" s="13" t="s">
        <v>19</v>
      </c>
      <c r="K76" s="14">
        <v>0</v>
      </c>
      <c r="L76" s="14">
        <v>0.5</v>
      </c>
      <c r="M76" s="56">
        <v>390.94339622641502</v>
      </c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</row>
    <row r="77" spans="1:76" s="21" customFormat="1" ht="15" customHeight="1">
      <c r="A77" s="12" t="s">
        <v>162</v>
      </c>
      <c r="B77" s="13" t="str">
        <f t="shared" si="8"/>
        <v>572422</v>
      </c>
      <c r="C77" s="12" t="s">
        <v>163</v>
      </c>
      <c r="D77" s="12" t="str">
        <f t="shared" si="9"/>
        <v>8431547572422</v>
      </c>
      <c r="E77" s="13">
        <v>1</v>
      </c>
      <c r="F77" s="13">
        <v>1</v>
      </c>
      <c r="G77" s="1" t="s">
        <v>17</v>
      </c>
      <c r="H77" s="13" t="s">
        <v>18</v>
      </c>
      <c r="I77" s="13" t="s">
        <v>147</v>
      </c>
      <c r="J77" s="13" t="s">
        <v>19</v>
      </c>
      <c r="K77" s="14">
        <v>0</v>
      </c>
      <c r="L77" s="14">
        <v>0.5</v>
      </c>
      <c r="M77" s="56">
        <v>390.94339622641502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</row>
    <row r="78" spans="1:76" s="21" customFormat="1" ht="15" customHeight="1">
      <c r="A78" s="12" t="s">
        <v>164</v>
      </c>
      <c r="B78" s="13" t="str">
        <f t="shared" si="8"/>
        <v>572491</v>
      </c>
      <c r="C78" s="12" t="s">
        <v>165</v>
      </c>
      <c r="D78" s="12" t="str">
        <f t="shared" si="9"/>
        <v>8431547572491</v>
      </c>
      <c r="E78" s="13">
        <v>1</v>
      </c>
      <c r="F78" s="13">
        <v>1</v>
      </c>
      <c r="G78" s="1" t="s">
        <v>17</v>
      </c>
      <c r="H78" s="13" t="s">
        <v>18</v>
      </c>
      <c r="I78" s="13" t="s">
        <v>147</v>
      </c>
      <c r="J78" s="13" t="s">
        <v>19</v>
      </c>
      <c r="K78" s="14">
        <v>0</v>
      </c>
      <c r="L78" s="14">
        <v>0.5</v>
      </c>
      <c r="M78" s="56">
        <v>438.11320754716979</v>
      </c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</row>
    <row r="79" spans="1:76" s="21" customFormat="1" ht="15" customHeight="1">
      <c r="A79" s="12" t="s">
        <v>166</v>
      </c>
      <c r="B79" s="13" t="str">
        <f t="shared" si="8"/>
        <v>572507</v>
      </c>
      <c r="C79" s="12" t="s">
        <v>167</v>
      </c>
      <c r="D79" s="12" t="str">
        <f t="shared" si="9"/>
        <v>8431547572507</v>
      </c>
      <c r="E79" s="13">
        <v>1</v>
      </c>
      <c r="F79" s="13">
        <v>1</v>
      </c>
      <c r="G79" s="1" t="s">
        <v>17</v>
      </c>
      <c r="H79" s="13" t="s">
        <v>18</v>
      </c>
      <c r="I79" s="13" t="s">
        <v>147</v>
      </c>
      <c r="J79" s="13" t="s">
        <v>19</v>
      </c>
      <c r="K79" s="14">
        <v>0</v>
      </c>
      <c r="L79" s="14">
        <v>0.5</v>
      </c>
      <c r="M79" s="56">
        <v>438.11320754716979</v>
      </c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</row>
    <row r="80" spans="1:76" s="21" customFormat="1" ht="15" customHeight="1">
      <c r="A80" s="12" t="s">
        <v>168</v>
      </c>
      <c r="B80" s="13" t="str">
        <f t="shared" si="8"/>
        <v>572514</v>
      </c>
      <c r="C80" s="12" t="s">
        <v>169</v>
      </c>
      <c r="D80" s="12" t="str">
        <f t="shared" si="9"/>
        <v>8431547572514</v>
      </c>
      <c r="E80" s="13">
        <v>1</v>
      </c>
      <c r="F80" s="13">
        <v>1</v>
      </c>
      <c r="G80" s="1" t="s">
        <v>17</v>
      </c>
      <c r="H80" s="13" t="s">
        <v>18</v>
      </c>
      <c r="I80" s="13" t="s">
        <v>147</v>
      </c>
      <c r="J80" s="13" t="s">
        <v>19</v>
      </c>
      <c r="K80" s="14">
        <v>0</v>
      </c>
      <c r="L80" s="14">
        <v>0.5</v>
      </c>
      <c r="M80" s="56">
        <v>438.11320754716979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</row>
    <row r="81" spans="1:76" s="21" customFormat="1" ht="15" customHeight="1">
      <c r="A81" s="12" t="s">
        <v>170</v>
      </c>
      <c r="B81" s="13" t="str">
        <f t="shared" si="8"/>
        <v>572521</v>
      </c>
      <c r="C81" s="12" t="s">
        <v>171</v>
      </c>
      <c r="D81" s="12" t="str">
        <f t="shared" si="9"/>
        <v>8431547572521</v>
      </c>
      <c r="E81" s="13">
        <v>1</v>
      </c>
      <c r="F81" s="13">
        <v>1</v>
      </c>
      <c r="G81" s="1" t="s">
        <v>17</v>
      </c>
      <c r="H81" s="13" t="s">
        <v>18</v>
      </c>
      <c r="I81" s="13" t="s">
        <v>147</v>
      </c>
      <c r="J81" s="13" t="s">
        <v>19</v>
      </c>
      <c r="K81" s="14">
        <v>0</v>
      </c>
      <c r="L81" s="14">
        <v>0.5</v>
      </c>
      <c r="M81" s="56">
        <v>438.11320754716979</v>
      </c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</row>
    <row r="82" spans="1:76" s="21" customFormat="1" ht="15" customHeight="1">
      <c r="A82" s="12" t="s">
        <v>172</v>
      </c>
      <c r="B82" s="13" t="str">
        <f t="shared" si="8"/>
        <v>572538</v>
      </c>
      <c r="C82" s="12" t="s">
        <v>173</v>
      </c>
      <c r="D82" s="12" t="str">
        <f t="shared" si="9"/>
        <v>8431547572538</v>
      </c>
      <c r="E82" s="13">
        <v>1</v>
      </c>
      <c r="F82" s="13">
        <v>1</v>
      </c>
      <c r="G82" s="1" t="s">
        <v>17</v>
      </c>
      <c r="H82" s="13" t="s">
        <v>18</v>
      </c>
      <c r="I82" s="13" t="s">
        <v>147</v>
      </c>
      <c r="J82" s="13" t="s">
        <v>19</v>
      </c>
      <c r="K82" s="14">
        <v>0</v>
      </c>
      <c r="L82" s="14">
        <v>0.5</v>
      </c>
      <c r="M82" s="56">
        <v>438.11320754716979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</row>
    <row r="83" spans="1:76" s="21" customFormat="1" ht="15" customHeight="1">
      <c r="A83" s="12" t="s">
        <v>174</v>
      </c>
      <c r="B83" s="13" t="str">
        <f t="shared" si="8"/>
        <v>572545</v>
      </c>
      <c r="C83" s="12" t="s">
        <v>175</v>
      </c>
      <c r="D83" s="12" t="str">
        <f t="shared" si="9"/>
        <v>8431547572545</v>
      </c>
      <c r="E83" s="13">
        <v>1</v>
      </c>
      <c r="F83" s="13">
        <v>1</v>
      </c>
      <c r="G83" s="1" t="s">
        <v>17</v>
      </c>
      <c r="H83" s="13" t="s">
        <v>18</v>
      </c>
      <c r="I83" s="13" t="s">
        <v>147</v>
      </c>
      <c r="J83" s="13" t="s">
        <v>19</v>
      </c>
      <c r="K83" s="14">
        <v>0</v>
      </c>
      <c r="L83" s="14">
        <v>0.5</v>
      </c>
      <c r="M83" s="56">
        <v>438.11320754716979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</row>
    <row r="84" spans="1:76" s="21" customFormat="1" ht="15" customHeight="1">
      <c r="A84" s="12" t="s">
        <v>176</v>
      </c>
      <c r="B84" s="13" t="str">
        <f t="shared" si="8"/>
        <v>572552</v>
      </c>
      <c r="C84" s="12" t="s">
        <v>177</v>
      </c>
      <c r="D84" s="12" t="str">
        <f t="shared" si="9"/>
        <v>8431547572552</v>
      </c>
      <c r="E84" s="13">
        <v>1</v>
      </c>
      <c r="F84" s="13">
        <v>1</v>
      </c>
      <c r="G84" s="1" t="s">
        <v>17</v>
      </c>
      <c r="H84" s="13" t="s">
        <v>18</v>
      </c>
      <c r="I84" s="13" t="s">
        <v>147</v>
      </c>
      <c r="J84" s="13" t="s">
        <v>19</v>
      </c>
      <c r="K84" s="14">
        <v>0</v>
      </c>
      <c r="L84" s="14">
        <v>0.5</v>
      </c>
      <c r="M84" s="56">
        <v>454.92662473794547</v>
      </c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</row>
    <row r="85" spans="1:76" s="21" customFormat="1" ht="15" customHeight="1">
      <c r="A85" s="12" t="s">
        <v>178</v>
      </c>
      <c r="B85" s="13" t="str">
        <f t="shared" si="8"/>
        <v>572569</v>
      </c>
      <c r="C85" s="12" t="s">
        <v>179</v>
      </c>
      <c r="D85" s="12" t="str">
        <f t="shared" si="9"/>
        <v>8431547572569</v>
      </c>
      <c r="E85" s="13">
        <v>1</v>
      </c>
      <c r="F85" s="13">
        <v>1</v>
      </c>
      <c r="G85" s="1" t="s">
        <v>17</v>
      </c>
      <c r="H85" s="13" t="s">
        <v>18</v>
      </c>
      <c r="I85" s="13" t="s">
        <v>147</v>
      </c>
      <c r="J85" s="13" t="s">
        <v>19</v>
      </c>
      <c r="K85" s="14">
        <v>0</v>
      </c>
      <c r="L85" s="14">
        <v>0.5</v>
      </c>
      <c r="M85" s="56">
        <v>454.92662473794547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</row>
    <row r="86" spans="1:76" s="18" customFormat="1" ht="15" customHeight="1">
      <c r="A86" s="16"/>
      <c r="B86" s="17" t="s">
        <v>4</v>
      </c>
      <c r="C86" s="10" t="s">
        <v>180</v>
      </c>
      <c r="D86" s="10"/>
      <c r="E86" s="10"/>
      <c r="F86" s="10"/>
      <c r="G86" s="10"/>
      <c r="H86" s="10"/>
      <c r="I86" s="10"/>
      <c r="J86" s="10"/>
      <c r="K86" s="11"/>
      <c r="L86" s="10"/>
      <c r="M86" s="57"/>
    </row>
    <row r="87" spans="1:76" s="21" customFormat="1" ht="15" customHeight="1">
      <c r="A87" s="12" t="s">
        <v>181</v>
      </c>
      <c r="B87" s="13" t="str">
        <f t="shared" ref="B87:B102" si="10">RIGHT(A87,6)</f>
        <v>573368</v>
      </c>
      <c r="C87" s="12" t="s">
        <v>182</v>
      </c>
      <c r="D87" s="12" t="str">
        <f t="shared" ref="D87:D102" si="11">CONCATENATE(8431547,B87)</f>
        <v>8431547573368</v>
      </c>
      <c r="E87" s="13">
        <v>1</v>
      </c>
      <c r="F87" s="13">
        <v>1</v>
      </c>
      <c r="G87" s="1" t="s">
        <v>17</v>
      </c>
      <c r="H87" s="13" t="s">
        <v>18</v>
      </c>
      <c r="I87" s="13" t="s">
        <v>180</v>
      </c>
      <c r="J87" s="13" t="s">
        <v>19</v>
      </c>
      <c r="K87" s="14">
        <v>0</v>
      </c>
      <c r="L87" s="14">
        <v>0.5</v>
      </c>
      <c r="M87" s="56">
        <v>401.63522012578608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</row>
    <row r="88" spans="1:76" s="21" customFormat="1" ht="15" customHeight="1">
      <c r="A88" s="12" t="s">
        <v>183</v>
      </c>
      <c r="B88" s="13" t="str">
        <f t="shared" si="10"/>
        <v>573375</v>
      </c>
      <c r="C88" s="12" t="s">
        <v>184</v>
      </c>
      <c r="D88" s="12" t="str">
        <f t="shared" si="11"/>
        <v>8431547573375</v>
      </c>
      <c r="E88" s="13">
        <v>1</v>
      </c>
      <c r="F88" s="13">
        <v>1</v>
      </c>
      <c r="G88" s="1" t="s">
        <v>17</v>
      </c>
      <c r="H88" s="13" t="s">
        <v>18</v>
      </c>
      <c r="I88" s="13" t="s">
        <v>180</v>
      </c>
      <c r="J88" s="13" t="s">
        <v>19</v>
      </c>
      <c r="K88" s="14">
        <v>0</v>
      </c>
      <c r="L88" s="14">
        <v>0.5</v>
      </c>
      <c r="M88" s="56">
        <v>401.63522012578608</v>
      </c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</row>
    <row r="89" spans="1:76" s="21" customFormat="1" ht="15" customHeight="1">
      <c r="A89" s="12" t="s">
        <v>185</v>
      </c>
      <c r="B89" s="13" t="str">
        <f t="shared" si="10"/>
        <v>573382</v>
      </c>
      <c r="C89" s="12" t="s">
        <v>186</v>
      </c>
      <c r="D89" s="12" t="str">
        <f t="shared" si="11"/>
        <v>8431547573382</v>
      </c>
      <c r="E89" s="13">
        <v>1</v>
      </c>
      <c r="F89" s="13">
        <v>1</v>
      </c>
      <c r="G89" s="1" t="s">
        <v>17</v>
      </c>
      <c r="H89" s="13" t="s">
        <v>18</v>
      </c>
      <c r="I89" s="13" t="s">
        <v>180</v>
      </c>
      <c r="J89" s="13" t="s">
        <v>19</v>
      </c>
      <c r="K89" s="14">
        <v>0</v>
      </c>
      <c r="L89" s="14">
        <v>0.5</v>
      </c>
      <c r="M89" s="56">
        <v>401.63522012578608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</row>
    <row r="90" spans="1:76" s="21" customFormat="1" ht="15" customHeight="1">
      <c r="A90" s="12" t="s">
        <v>187</v>
      </c>
      <c r="B90" s="13" t="str">
        <f t="shared" si="10"/>
        <v>573399</v>
      </c>
      <c r="C90" s="12" t="s">
        <v>188</v>
      </c>
      <c r="D90" s="12" t="str">
        <f t="shared" si="11"/>
        <v>8431547573399</v>
      </c>
      <c r="E90" s="13">
        <v>1</v>
      </c>
      <c r="F90" s="13">
        <v>1</v>
      </c>
      <c r="G90" s="1" t="s">
        <v>17</v>
      </c>
      <c r="H90" s="13" t="s">
        <v>18</v>
      </c>
      <c r="I90" s="13" t="s">
        <v>180</v>
      </c>
      <c r="J90" s="13" t="s">
        <v>19</v>
      </c>
      <c r="K90" s="14">
        <v>0</v>
      </c>
      <c r="L90" s="14">
        <v>0.5</v>
      </c>
      <c r="M90" s="56">
        <v>401.63522012578608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</row>
    <row r="91" spans="1:76" s="21" customFormat="1" ht="15" customHeight="1">
      <c r="A91" s="12" t="s">
        <v>189</v>
      </c>
      <c r="B91" s="13" t="str">
        <f t="shared" si="10"/>
        <v>573405</v>
      </c>
      <c r="C91" s="12" t="s">
        <v>190</v>
      </c>
      <c r="D91" s="12" t="str">
        <f t="shared" si="11"/>
        <v>8431547573405</v>
      </c>
      <c r="E91" s="13">
        <v>1</v>
      </c>
      <c r="F91" s="13">
        <v>1</v>
      </c>
      <c r="G91" s="1" t="s">
        <v>17</v>
      </c>
      <c r="H91" s="13" t="s">
        <v>18</v>
      </c>
      <c r="I91" s="13" t="s">
        <v>180</v>
      </c>
      <c r="J91" s="13" t="s">
        <v>19</v>
      </c>
      <c r="K91" s="14">
        <v>0</v>
      </c>
      <c r="L91" s="14">
        <v>0.5</v>
      </c>
      <c r="M91" s="56">
        <v>401.63522012578608</v>
      </c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</row>
    <row r="92" spans="1:76" s="21" customFormat="1" ht="15" customHeight="1">
      <c r="A92" s="12" t="s">
        <v>191</v>
      </c>
      <c r="B92" s="13" t="str">
        <f t="shared" si="10"/>
        <v>573412</v>
      </c>
      <c r="C92" s="12" t="s">
        <v>192</v>
      </c>
      <c r="D92" s="12" t="str">
        <f t="shared" si="11"/>
        <v>8431547573412</v>
      </c>
      <c r="E92" s="13">
        <v>1</v>
      </c>
      <c r="F92" s="13">
        <v>1</v>
      </c>
      <c r="G92" s="1" t="s">
        <v>17</v>
      </c>
      <c r="H92" s="13" t="s">
        <v>18</v>
      </c>
      <c r="I92" s="13" t="s">
        <v>180</v>
      </c>
      <c r="J92" s="13" t="s">
        <v>19</v>
      </c>
      <c r="K92" s="14">
        <v>0</v>
      </c>
      <c r="L92" s="14">
        <v>0.5</v>
      </c>
      <c r="M92" s="56">
        <v>401.63522012578608</v>
      </c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</row>
    <row r="93" spans="1:76" s="21" customFormat="1" ht="15" customHeight="1">
      <c r="A93" s="12" t="s">
        <v>193</v>
      </c>
      <c r="B93" s="13" t="str">
        <f t="shared" si="10"/>
        <v>573429</v>
      </c>
      <c r="C93" s="12" t="s">
        <v>194</v>
      </c>
      <c r="D93" s="12" t="str">
        <f t="shared" si="11"/>
        <v>8431547573429</v>
      </c>
      <c r="E93" s="13">
        <v>1</v>
      </c>
      <c r="F93" s="13">
        <v>1</v>
      </c>
      <c r="G93" s="1" t="s">
        <v>17</v>
      </c>
      <c r="H93" s="13" t="s">
        <v>18</v>
      </c>
      <c r="I93" s="13" t="s">
        <v>180</v>
      </c>
      <c r="J93" s="13" t="s">
        <v>19</v>
      </c>
      <c r="K93" s="14">
        <v>0</v>
      </c>
      <c r="L93" s="14">
        <v>0.5</v>
      </c>
      <c r="M93" s="56">
        <v>401.63522012578608</v>
      </c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</row>
    <row r="94" spans="1:76" s="21" customFormat="1" ht="15" customHeight="1">
      <c r="A94" s="12" t="s">
        <v>195</v>
      </c>
      <c r="B94" s="13" t="str">
        <f t="shared" si="10"/>
        <v>573436</v>
      </c>
      <c r="C94" s="12" t="s">
        <v>196</v>
      </c>
      <c r="D94" s="12" t="str">
        <f t="shared" si="11"/>
        <v>8431547573436</v>
      </c>
      <c r="E94" s="13">
        <v>1</v>
      </c>
      <c r="F94" s="13">
        <v>1</v>
      </c>
      <c r="G94" s="1" t="s">
        <v>17</v>
      </c>
      <c r="H94" s="13" t="s">
        <v>18</v>
      </c>
      <c r="I94" s="13" t="s">
        <v>180</v>
      </c>
      <c r="J94" s="13" t="s">
        <v>19</v>
      </c>
      <c r="K94" s="14">
        <v>0</v>
      </c>
      <c r="L94" s="14">
        <v>0.5</v>
      </c>
      <c r="M94" s="56">
        <v>401.63522012578608</v>
      </c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</row>
    <row r="95" spans="1:76" s="21" customFormat="1" ht="15" customHeight="1">
      <c r="A95" s="12" t="s">
        <v>197</v>
      </c>
      <c r="B95" s="13" t="str">
        <f t="shared" si="10"/>
        <v>573504</v>
      </c>
      <c r="C95" s="12" t="s">
        <v>198</v>
      </c>
      <c r="D95" s="12" t="str">
        <f t="shared" si="11"/>
        <v>8431547573504</v>
      </c>
      <c r="E95" s="13">
        <v>1</v>
      </c>
      <c r="F95" s="13">
        <v>1</v>
      </c>
      <c r="G95" s="1" t="s">
        <v>17</v>
      </c>
      <c r="H95" s="13" t="s">
        <v>18</v>
      </c>
      <c r="I95" s="13" t="s">
        <v>180</v>
      </c>
      <c r="J95" s="13" t="s">
        <v>19</v>
      </c>
      <c r="K95" s="14">
        <v>0</v>
      </c>
      <c r="L95" s="14">
        <v>0.5</v>
      </c>
      <c r="M95" s="56">
        <v>448.80503144654085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</row>
    <row r="96" spans="1:76" s="21" customFormat="1" ht="15" customHeight="1">
      <c r="A96" s="12" t="s">
        <v>199</v>
      </c>
      <c r="B96" s="13" t="str">
        <f t="shared" si="10"/>
        <v>573511</v>
      </c>
      <c r="C96" s="12" t="s">
        <v>200</v>
      </c>
      <c r="D96" s="12" t="str">
        <f t="shared" si="11"/>
        <v>8431547573511</v>
      </c>
      <c r="E96" s="13">
        <v>1</v>
      </c>
      <c r="F96" s="13">
        <v>1</v>
      </c>
      <c r="G96" s="1" t="s">
        <v>17</v>
      </c>
      <c r="H96" s="13" t="s">
        <v>18</v>
      </c>
      <c r="I96" s="13" t="s">
        <v>180</v>
      </c>
      <c r="J96" s="13" t="s">
        <v>19</v>
      </c>
      <c r="K96" s="14">
        <v>0</v>
      </c>
      <c r="L96" s="14">
        <v>0.5</v>
      </c>
      <c r="M96" s="56">
        <v>448.80503144654085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</row>
    <row r="97" spans="1:76" s="21" customFormat="1" ht="15" customHeight="1">
      <c r="A97" s="12" t="s">
        <v>201</v>
      </c>
      <c r="B97" s="13" t="str">
        <f t="shared" si="10"/>
        <v>573528</v>
      </c>
      <c r="C97" s="12" t="s">
        <v>202</v>
      </c>
      <c r="D97" s="12" t="str">
        <f t="shared" si="11"/>
        <v>8431547573528</v>
      </c>
      <c r="E97" s="13">
        <v>1</v>
      </c>
      <c r="F97" s="13">
        <v>1</v>
      </c>
      <c r="G97" s="1" t="s">
        <v>17</v>
      </c>
      <c r="H97" s="13" t="s">
        <v>18</v>
      </c>
      <c r="I97" s="13" t="s">
        <v>180</v>
      </c>
      <c r="J97" s="13" t="s">
        <v>19</v>
      </c>
      <c r="K97" s="14">
        <v>0</v>
      </c>
      <c r="L97" s="14">
        <v>0.5</v>
      </c>
      <c r="M97" s="56">
        <v>448.80503144654085</v>
      </c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</row>
    <row r="98" spans="1:76" s="21" customFormat="1" ht="15" customHeight="1">
      <c r="A98" s="12" t="s">
        <v>203</v>
      </c>
      <c r="B98" s="13" t="str">
        <f t="shared" si="10"/>
        <v>573535</v>
      </c>
      <c r="C98" s="12" t="s">
        <v>204</v>
      </c>
      <c r="D98" s="12" t="str">
        <f t="shared" si="11"/>
        <v>8431547573535</v>
      </c>
      <c r="E98" s="13">
        <v>1</v>
      </c>
      <c r="F98" s="13">
        <v>1</v>
      </c>
      <c r="G98" s="1" t="s">
        <v>17</v>
      </c>
      <c r="H98" s="13" t="s">
        <v>18</v>
      </c>
      <c r="I98" s="13" t="s">
        <v>180</v>
      </c>
      <c r="J98" s="13" t="s">
        <v>19</v>
      </c>
      <c r="K98" s="14">
        <v>0</v>
      </c>
      <c r="L98" s="14">
        <v>0.5</v>
      </c>
      <c r="M98" s="56">
        <v>448.80503144654085</v>
      </c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</row>
    <row r="99" spans="1:76" s="21" customFormat="1" ht="15" customHeight="1">
      <c r="A99" s="12" t="s">
        <v>205</v>
      </c>
      <c r="B99" s="13" t="str">
        <f t="shared" si="10"/>
        <v>573542</v>
      </c>
      <c r="C99" s="12" t="s">
        <v>206</v>
      </c>
      <c r="D99" s="12" t="str">
        <f t="shared" si="11"/>
        <v>8431547573542</v>
      </c>
      <c r="E99" s="13">
        <v>1</v>
      </c>
      <c r="F99" s="13">
        <v>1</v>
      </c>
      <c r="G99" s="1" t="s">
        <v>17</v>
      </c>
      <c r="H99" s="13" t="s">
        <v>18</v>
      </c>
      <c r="I99" s="13" t="s">
        <v>180</v>
      </c>
      <c r="J99" s="13" t="s">
        <v>19</v>
      </c>
      <c r="K99" s="14">
        <v>0</v>
      </c>
      <c r="L99" s="14">
        <v>0.5</v>
      </c>
      <c r="M99" s="56">
        <v>448.80503144654085</v>
      </c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</row>
    <row r="100" spans="1:76" s="21" customFormat="1" ht="15" customHeight="1">
      <c r="A100" s="12" t="s">
        <v>207</v>
      </c>
      <c r="B100" s="13" t="str">
        <f t="shared" si="10"/>
        <v>573559</v>
      </c>
      <c r="C100" s="12" t="s">
        <v>208</v>
      </c>
      <c r="D100" s="12" t="str">
        <f t="shared" si="11"/>
        <v>8431547573559</v>
      </c>
      <c r="E100" s="13">
        <v>1</v>
      </c>
      <c r="F100" s="13">
        <v>1</v>
      </c>
      <c r="G100" s="1" t="s">
        <v>17</v>
      </c>
      <c r="H100" s="13" t="s">
        <v>18</v>
      </c>
      <c r="I100" s="13" t="s">
        <v>180</v>
      </c>
      <c r="J100" s="13" t="s">
        <v>19</v>
      </c>
      <c r="K100" s="14">
        <v>0</v>
      </c>
      <c r="L100" s="14">
        <v>0.5</v>
      </c>
      <c r="M100" s="56">
        <v>448.80503144654085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</row>
    <row r="101" spans="1:76" s="21" customFormat="1" ht="15" customHeight="1">
      <c r="A101" s="12" t="s">
        <v>209</v>
      </c>
      <c r="B101" s="13" t="str">
        <f t="shared" si="10"/>
        <v>573566</v>
      </c>
      <c r="C101" s="12" t="s">
        <v>210</v>
      </c>
      <c r="D101" s="12" t="str">
        <f t="shared" si="11"/>
        <v>8431547573566</v>
      </c>
      <c r="E101" s="13">
        <v>1</v>
      </c>
      <c r="F101" s="13">
        <v>1</v>
      </c>
      <c r="G101" s="1" t="s">
        <v>17</v>
      </c>
      <c r="H101" s="13" t="s">
        <v>18</v>
      </c>
      <c r="I101" s="13" t="s">
        <v>180</v>
      </c>
      <c r="J101" s="13" t="s">
        <v>19</v>
      </c>
      <c r="K101" s="14">
        <v>0</v>
      </c>
      <c r="L101" s="14">
        <v>0.5</v>
      </c>
      <c r="M101" s="56">
        <v>465.61844863731653</v>
      </c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</row>
    <row r="102" spans="1:76" s="21" customFormat="1" ht="15" customHeight="1">
      <c r="A102" s="12" t="s">
        <v>211</v>
      </c>
      <c r="B102" s="13" t="str">
        <f t="shared" si="10"/>
        <v>573573</v>
      </c>
      <c r="C102" s="12" t="s">
        <v>212</v>
      </c>
      <c r="D102" s="12" t="str">
        <f t="shared" si="11"/>
        <v>8431547573573</v>
      </c>
      <c r="E102" s="13">
        <v>1</v>
      </c>
      <c r="F102" s="13">
        <v>1</v>
      </c>
      <c r="G102" s="1" t="s">
        <v>17</v>
      </c>
      <c r="H102" s="13" t="s">
        <v>18</v>
      </c>
      <c r="I102" s="13" t="s">
        <v>180</v>
      </c>
      <c r="J102" s="13" t="s">
        <v>19</v>
      </c>
      <c r="K102" s="14">
        <v>0</v>
      </c>
      <c r="L102" s="14">
        <v>0.5</v>
      </c>
      <c r="M102" s="56">
        <v>465.61844863731653</v>
      </c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</row>
    <row r="103" spans="1:76" s="18" customFormat="1" ht="15" customHeight="1">
      <c r="A103" s="16"/>
      <c r="B103" s="17" t="s">
        <v>4</v>
      </c>
      <c r="C103" s="10" t="s">
        <v>213</v>
      </c>
      <c r="D103" s="10"/>
      <c r="E103" s="10"/>
      <c r="F103" s="10"/>
      <c r="G103" s="10"/>
      <c r="H103" s="10"/>
      <c r="I103" s="10"/>
      <c r="J103" s="10"/>
      <c r="K103" s="11"/>
      <c r="L103" s="10"/>
      <c r="M103" s="57"/>
    </row>
    <row r="104" spans="1:76" s="21" customFormat="1" ht="15" customHeight="1">
      <c r="A104" s="12" t="s">
        <v>214</v>
      </c>
      <c r="B104" s="13" t="str">
        <f t="shared" ref="B104:B119" si="12">RIGHT(A104,6)</f>
        <v>573788</v>
      </c>
      <c r="C104" s="12" t="s">
        <v>215</v>
      </c>
      <c r="D104" s="12" t="str">
        <f t="shared" ref="D104:D119" si="13">CONCATENATE(8431547,B104)</f>
        <v>8431547573788</v>
      </c>
      <c r="E104" s="13">
        <v>1</v>
      </c>
      <c r="F104" s="13">
        <v>1</v>
      </c>
      <c r="G104" s="1" t="s">
        <v>17</v>
      </c>
      <c r="H104" s="13" t="s">
        <v>18</v>
      </c>
      <c r="I104" s="13" t="s">
        <v>213</v>
      </c>
      <c r="J104" s="13" t="s">
        <v>19</v>
      </c>
      <c r="K104" s="14">
        <v>0</v>
      </c>
      <c r="L104" s="14">
        <v>0.5</v>
      </c>
      <c r="M104" s="56">
        <v>410.02096436058696</v>
      </c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</row>
    <row r="105" spans="1:76" s="21" customFormat="1" ht="15" customHeight="1">
      <c r="A105" s="12" t="s">
        <v>216</v>
      </c>
      <c r="B105" s="13" t="str">
        <f t="shared" si="12"/>
        <v>573795</v>
      </c>
      <c r="C105" s="12" t="s">
        <v>217</v>
      </c>
      <c r="D105" s="12" t="str">
        <f t="shared" si="13"/>
        <v>8431547573795</v>
      </c>
      <c r="E105" s="13">
        <v>1</v>
      </c>
      <c r="F105" s="13">
        <v>1</v>
      </c>
      <c r="G105" s="1" t="s">
        <v>17</v>
      </c>
      <c r="H105" s="13" t="s">
        <v>18</v>
      </c>
      <c r="I105" s="13" t="s">
        <v>213</v>
      </c>
      <c r="J105" s="13" t="s">
        <v>19</v>
      </c>
      <c r="K105" s="14">
        <v>0</v>
      </c>
      <c r="L105" s="14">
        <v>0.5</v>
      </c>
      <c r="M105" s="56">
        <v>410.02096436058696</v>
      </c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</row>
    <row r="106" spans="1:76" s="21" customFormat="1" ht="15" customHeight="1">
      <c r="A106" s="12" t="s">
        <v>218</v>
      </c>
      <c r="B106" s="13" t="str">
        <f t="shared" si="12"/>
        <v>573801</v>
      </c>
      <c r="C106" s="12" t="s">
        <v>219</v>
      </c>
      <c r="D106" s="12" t="str">
        <f t="shared" si="13"/>
        <v>8431547573801</v>
      </c>
      <c r="E106" s="13">
        <v>1</v>
      </c>
      <c r="F106" s="13">
        <v>1</v>
      </c>
      <c r="G106" s="1" t="s">
        <v>17</v>
      </c>
      <c r="H106" s="13" t="s">
        <v>18</v>
      </c>
      <c r="I106" s="13" t="s">
        <v>213</v>
      </c>
      <c r="J106" s="13" t="s">
        <v>19</v>
      </c>
      <c r="K106" s="14">
        <v>0</v>
      </c>
      <c r="L106" s="14">
        <v>0.5</v>
      </c>
      <c r="M106" s="56">
        <v>410.02096436058696</v>
      </c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</row>
    <row r="107" spans="1:76" s="21" customFormat="1" ht="15" customHeight="1">
      <c r="A107" s="12" t="s">
        <v>220</v>
      </c>
      <c r="B107" s="13" t="str">
        <f t="shared" si="12"/>
        <v>573818</v>
      </c>
      <c r="C107" s="12" t="s">
        <v>221</v>
      </c>
      <c r="D107" s="12" t="str">
        <f t="shared" si="13"/>
        <v>8431547573818</v>
      </c>
      <c r="E107" s="13">
        <v>1</v>
      </c>
      <c r="F107" s="13">
        <v>1</v>
      </c>
      <c r="G107" s="1" t="s">
        <v>17</v>
      </c>
      <c r="H107" s="13" t="s">
        <v>18</v>
      </c>
      <c r="I107" s="13" t="s">
        <v>213</v>
      </c>
      <c r="J107" s="13" t="s">
        <v>19</v>
      </c>
      <c r="K107" s="14">
        <v>0</v>
      </c>
      <c r="L107" s="14">
        <v>0.5</v>
      </c>
      <c r="M107" s="56">
        <v>410.02096436058696</v>
      </c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</row>
    <row r="108" spans="1:76" s="21" customFormat="1" ht="15" customHeight="1">
      <c r="A108" s="12" t="s">
        <v>222</v>
      </c>
      <c r="B108" s="13" t="str">
        <f t="shared" si="12"/>
        <v>573825</v>
      </c>
      <c r="C108" s="12" t="s">
        <v>223</v>
      </c>
      <c r="D108" s="12" t="str">
        <f t="shared" si="13"/>
        <v>8431547573825</v>
      </c>
      <c r="E108" s="13">
        <v>1</v>
      </c>
      <c r="F108" s="13">
        <v>1</v>
      </c>
      <c r="G108" s="1" t="s">
        <v>17</v>
      </c>
      <c r="H108" s="13" t="s">
        <v>18</v>
      </c>
      <c r="I108" s="13" t="s">
        <v>213</v>
      </c>
      <c r="J108" s="13" t="s">
        <v>19</v>
      </c>
      <c r="K108" s="14">
        <v>0</v>
      </c>
      <c r="L108" s="14">
        <v>0.5</v>
      </c>
      <c r="M108" s="56">
        <v>410.02096436058696</v>
      </c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</row>
    <row r="109" spans="1:76" s="21" customFormat="1" ht="15" customHeight="1">
      <c r="A109" s="12" t="s">
        <v>224</v>
      </c>
      <c r="B109" s="13" t="str">
        <f t="shared" si="12"/>
        <v>573832</v>
      </c>
      <c r="C109" s="12" t="s">
        <v>225</v>
      </c>
      <c r="D109" s="12" t="str">
        <f t="shared" si="13"/>
        <v>8431547573832</v>
      </c>
      <c r="E109" s="13">
        <v>1</v>
      </c>
      <c r="F109" s="13">
        <v>1</v>
      </c>
      <c r="G109" s="1" t="s">
        <v>17</v>
      </c>
      <c r="H109" s="13" t="s">
        <v>18</v>
      </c>
      <c r="I109" s="13" t="s">
        <v>213</v>
      </c>
      <c r="J109" s="13" t="s">
        <v>19</v>
      </c>
      <c r="K109" s="14">
        <v>0</v>
      </c>
      <c r="L109" s="14">
        <v>0.5</v>
      </c>
      <c r="M109" s="56">
        <v>410.02096436058696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</row>
    <row r="110" spans="1:76" s="21" customFormat="1" ht="15" customHeight="1">
      <c r="A110" s="12" t="s">
        <v>226</v>
      </c>
      <c r="B110" s="13" t="str">
        <f t="shared" si="12"/>
        <v>573849</v>
      </c>
      <c r="C110" s="12" t="s">
        <v>227</v>
      </c>
      <c r="D110" s="12" t="str">
        <f t="shared" si="13"/>
        <v>8431547573849</v>
      </c>
      <c r="E110" s="13">
        <v>1</v>
      </c>
      <c r="F110" s="13">
        <v>1</v>
      </c>
      <c r="G110" s="1" t="s">
        <v>17</v>
      </c>
      <c r="H110" s="13" t="s">
        <v>18</v>
      </c>
      <c r="I110" s="13" t="s">
        <v>213</v>
      </c>
      <c r="J110" s="13" t="s">
        <v>19</v>
      </c>
      <c r="K110" s="14">
        <v>0</v>
      </c>
      <c r="L110" s="14">
        <v>0.5</v>
      </c>
      <c r="M110" s="56">
        <v>410.02096436058696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</row>
    <row r="111" spans="1:76" s="21" customFormat="1" ht="15" customHeight="1">
      <c r="A111" s="12" t="s">
        <v>228</v>
      </c>
      <c r="B111" s="13" t="str">
        <f t="shared" si="12"/>
        <v>573856</v>
      </c>
      <c r="C111" s="12" t="s">
        <v>229</v>
      </c>
      <c r="D111" s="12" t="str">
        <f t="shared" si="13"/>
        <v>8431547573856</v>
      </c>
      <c r="E111" s="13">
        <v>1</v>
      </c>
      <c r="F111" s="13">
        <v>1</v>
      </c>
      <c r="G111" s="1" t="s">
        <v>17</v>
      </c>
      <c r="H111" s="13" t="s">
        <v>18</v>
      </c>
      <c r="I111" s="13" t="s">
        <v>213</v>
      </c>
      <c r="J111" s="13" t="s">
        <v>19</v>
      </c>
      <c r="K111" s="14">
        <v>0</v>
      </c>
      <c r="L111" s="14">
        <v>0.5</v>
      </c>
      <c r="M111" s="56">
        <v>410.02096436058696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</row>
    <row r="112" spans="1:76" s="21" customFormat="1" ht="15" customHeight="1">
      <c r="A112" s="12" t="s">
        <v>230</v>
      </c>
      <c r="B112" s="13" t="str">
        <f t="shared" si="12"/>
        <v>573924</v>
      </c>
      <c r="C112" s="12" t="s">
        <v>231</v>
      </c>
      <c r="D112" s="12" t="str">
        <f t="shared" si="13"/>
        <v>8431547573924</v>
      </c>
      <c r="E112" s="13">
        <v>1</v>
      </c>
      <c r="F112" s="13">
        <v>1</v>
      </c>
      <c r="G112" s="1" t="s">
        <v>17</v>
      </c>
      <c r="H112" s="13" t="s">
        <v>18</v>
      </c>
      <c r="I112" s="13" t="s">
        <v>213</v>
      </c>
      <c r="J112" s="13" t="s">
        <v>19</v>
      </c>
      <c r="K112" s="14">
        <v>0</v>
      </c>
      <c r="L112" s="14">
        <v>0.5</v>
      </c>
      <c r="M112" s="56">
        <v>457.19077568134162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</row>
    <row r="113" spans="1:76" s="21" customFormat="1" ht="15" customHeight="1">
      <c r="A113" s="12" t="s">
        <v>232</v>
      </c>
      <c r="B113" s="13" t="str">
        <f t="shared" si="12"/>
        <v>573931</v>
      </c>
      <c r="C113" s="12" t="s">
        <v>233</v>
      </c>
      <c r="D113" s="12" t="str">
        <f t="shared" si="13"/>
        <v>8431547573931</v>
      </c>
      <c r="E113" s="13">
        <v>1</v>
      </c>
      <c r="F113" s="13">
        <v>1</v>
      </c>
      <c r="G113" s="1" t="s">
        <v>17</v>
      </c>
      <c r="H113" s="13" t="s">
        <v>18</v>
      </c>
      <c r="I113" s="13" t="s">
        <v>213</v>
      </c>
      <c r="J113" s="13" t="s">
        <v>19</v>
      </c>
      <c r="K113" s="14">
        <v>0</v>
      </c>
      <c r="L113" s="14">
        <v>0.5</v>
      </c>
      <c r="M113" s="56">
        <v>457.19077568134162</v>
      </c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</row>
    <row r="114" spans="1:76" s="21" customFormat="1" ht="15" customHeight="1">
      <c r="A114" s="12" t="s">
        <v>234</v>
      </c>
      <c r="B114" s="13" t="str">
        <f t="shared" si="12"/>
        <v>573955</v>
      </c>
      <c r="C114" s="12" t="s">
        <v>235</v>
      </c>
      <c r="D114" s="12" t="str">
        <f t="shared" si="13"/>
        <v>8431547573955</v>
      </c>
      <c r="E114" s="13">
        <v>1</v>
      </c>
      <c r="F114" s="13">
        <v>1</v>
      </c>
      <c r="G114" s="1" t="s">
        <v>17</v>
      </c>
      <c r="H114" s="13" t="s">
        <v>18</v>
      </c>
      <c r="I114" s="13" t="s">
        <v>213</v>
      </c>
      <c r="J114" s="13" t="s">
        <v>19</v>
      </c>
      <c r="K114" s="14">
        <v>0</v>
      </c>
      <c r="L114" s="14">
        <v>0.5</v>
      </c>
      <c r="M114" s="56">
        <v>457.19077568134162</v>
      </c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</row>
    <row r="115" spans="1:76" s="21" customFormat="1" ht="15" customHeight="1">
      <c r="A115" s="12" t="s">
        <v>236</v>
      </c>
      <c r="B115" s="13" t="str">
        <f t="shared" si="12"/>
        <v>573986</v>
      </c>
      <c r="C115" s="12" t="s">
        <v>237</v>
      </c>
      <c r="D115" s="12" t="str">
        <f t="shared" si="13"/>
        <v>8431547573986</v>
      </c>
      <c r="E115" s="13">
        <v>1</v>
      </c>
      <c r="F115" s="13">
        <v>1</v>
      </c>
      <c r="G115" s="1" t="s">
        <v>17</v>
      </c>
      <c r="H115" s="13" t="s">
        <v>18</v>
      </c>
      <c r="I115" s="13" t="s">
        <v>213</v>
      </c>
      <c r="J115" s="13" t="s">
        <v>19</v>
      </c>
      <c r="K115" s="14">
        <v>0</v>
      </c>
      <c r="L115" s="14">
        <v>0.5</v>
      </c>
      <c r="M115" s="56">
        <v>457.19077568134162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</row>
    <row r="116" spans="1:76" s="21" customFormat="1" ht="15" customHeight="1">
      <c r="A116" s="12" t="s">
        <v>238</v>
      </c>
      <c r="B116" s="13" t="str">
        <f t="shared" si="12"/>
        <v>574013</v>
      </c>
      <c r="C116" s="12" t="s">
        <v>239</v>
      </c>
      <c r="D116" s="12" t="str">
        <f t="shared" si="13"/>
        <v>8431547574013</v>
      </c>
      <c r="E116" s="13">
        <v>1</v>
      </c>
      <c r="F116" s="13">
        <v>1</v>
      </c>
      <c r="G116" s="1" t="s">
        <v>17</v>
      </c>
      <c r="H116" s="13" t="s">
        <v>18</v>
      </c>
      <c r="I116" s="13" t="s">
        <v>213</v>
      </c>
      <c r="J116" s="13" t="s">
        <v>19</v>
      </c>
      <c r="K116" s="14">
        <v>0</v>
      </c>
      <c r="L116" s="14">
        <v>0.5</v>
      </c>
      <c r="M116" s="56">
        <v>457.19077568134162</v>
      </c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</row>
    <row r="117" spans="1:76" s="21" customFormat="1" ht="15" customHeight="1">
      <c r="A117" s="12" t="s">
        <v>240</v>
      </c>
      <c r="B117" s="13" t="str">
        <f t="shared" si="12"/>
        <v>574020</v>
      </c>
      <c r="C117" s="12" t="s">
        <v>241</v>
      </c>
      <c r="D117" s="12" t="str">
        <f t="shared" si="13"/>
        <v>8431547574020</v>
      </c>
      <c r="E117" s="13">
        <v>1</v>
      </c>
      <c r="F117" s="13">
        <v>1</v>
      </c>
      <c r="G117" s="1" t="s">
        <v>17</v>
      </c>
      <c r="H117" s="13" t="s">
        <v>18</v>
      </c>
      <c r="I117" s="13" t="s">
        <v>213</v>
      </c>
      <c r="J117" s="13" t="s">
        <v>19</v>
      </c>
      <c r="K117" s="14">
        <v>0</v>
      </c>
      <c r="L117" s="14">
        <v>0.5</v>
      </c>
      <c r="M117" s="56">
        <v>457.19077568134162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</row>
    <row r="118" spans="1:76" s="21" customFormat="1" ht="15" customHeight="1">
      <c r="A118" s="12" t="s">
        <v>242</v>
      </c>
      <c r="B118" s="13" t="str">
        <f t="shared" si="12"/>
        <v>574037</v>
      </c>
      <c r="C118" s="12" t="s">
        <v>243</v>
      </c>
      <c r="D118" s="12" t="str">
        <f t="shared" si="13"/>
        <v>8431547574037</v>
      </c>
      <c r="E118" s="13">
        <v>1</v>
      </c>
      <c r="F118" s="13">
        <v>1</v>
      </c>
      <c r="G118" s="1" t="s">
        <v>17</v>
      </c>
      <c r="H118" s="13" t="s">
        <v>18</v>
      </c>
      <c r="I118" s="13" t="s">
        <v>213</v>
      </c>
      <c r="J118" s="13" t="s">
        <v>19</v>
      </c>
      <c r="K118" s="14">
        <v>0</v>
      </c>
      <c r="L118" s="14">
        <v>0.5</v>
      </c>
      <c r="M118" s="56">
        <v>474.00419287211736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</row>
    <row r="119" spans="1:76" s="21" customFormat="1" ht="15" customHeight="1">
      <c r="A119" s="12" t="s">
        <v>244</v>
      </c>
      <c r="B119" s="13" t="str">
        <f t="shared" si="12"/>
        <v>574075</v>
      </c>
      <c r="C119" s="12" t="s">
        <v>245</v>
      </c>
      <c r="D119" s="12" t="str">
        <f t="shared" si="13"/>
        <v>8431547574075</v>
      </c>
      <c r="E119" s="13">
        <v>1</v>
      </c>
      <c r="F119" s="13">
        <v>1</v>
      </c>
      <c r="G119" s="1" t="s">
        <v>17</v>
      </c>
      <c r="H119" s="13" t="s">
        <v>18</v>
      </c>
      <c r="I119" s="13" t="s">
        <v>213</v>
      </c>
      <c r="J119" s="13" t="s">
        <v>19</v>
      </c>
      <c r="K119" s="14">
        <v>0</v>
      </c>
      <c r="L119" s="14">
        <v>0.5</v>
      </c>
      <c r="M119" s="56">
        <v>474.00419287211736</v>
      </c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</row>
    <row r="120" spans="1:76" s="18" customFormat="1" ht="15" customHeight="1">
      <c r="A120" s="16"/>
      <c r="B120" s="17" t="s">
        <v>4</v>
      </c>
      <c r="C120" s="10" t="s">
        <v>246</v>
      </c>
      <c r="D120" s="10"/>
      <c r="E120" s="10"/>
      <c r="F120" s="10"/>
      <c r="G120" s="10"/>
      <c r="H120" s="10"/>
      <c r="I120" s="10"/>
      <c r="J120" s="10"/>
      <c r="K120" s="11"/>
      <c r="L120" s="10"/>
      <c r="M120" s="57"/>
    </row>
    <row r="121" spans="1:76" s="21" customFormat="1" ht="15" customHeight="1">
      <c r="A121" s="12" t="s">
        <v>247</v>
      </c>
      <c r="B121" s="13" t="str">
        <f t="shared" ref="B121:B136" si="14">RIGHT(A121,6)</f>
        <v>574334</v>
      </c>
      <c r="C121" s="12" t="s">
        <v>248</v>
      </c>
      <c r="D121" s="12" t="str">
        <f t="shared" ref="D121:D136" si="15">CONCATENATE(8431547,B121)</f>
        <v>8431547574334</v>
      </c>
      <c r="E121" s="13">
        <v>1</v>
      </c>
      <c r="F121" s="13">
        <v>1</v>
      </c>
      <c r="G121" s="1" t="s">
        <v>17</v>
      </c>
      <c r="H121" s="13" t="s">
        <v>18</v>
      </c>
      <c r="I121" s="13" t="s">
        <v>246</v>
      </c>
      <c r="J121" s="13" t="s">
        <v>19</v>
      </c>
      <c r="K121" s="14">
        <v>0</v>
      </c>
      <c r="L121" s="14">
        <v>0.5</v>
      </c>
      <c r="M121" s="56">
        <v>422.59958071278817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</row>
    <row r="122" spans="1:76" s="21" customFormat="1" ht="15" customHeight="1">
      <c r="A122" s="12" t="s">
        <v>249</v>
      </c>
      <c r="B122" s="13" t="str">
        <f t="shared" si="14"/>
        <v>574358</v>
      </c>
      <c r="C122" s="12" t="s">
        <v>250</v>
      </c>
      <c r="D122" s="12" t="str">
        <f t="shared" si="15"/>
        <v>8431547574358</v>
      </c>
      <c r="E122" s="13">
        <v>1</v>
      </c>
      <c r="F122" s="13">
        <v>1</v>
      </c>
      <c r="G122" s="1" t="s">
        <v>17</v>
      </c>
      <c r="H122" s="13" t="s">
        <v>18</v>
      </c>
      <c r="I122" s="13" t="s">
        <v>246</v>
      </c>
      <c r="J122" s="13" t="s">
        <v>19</v>
      </c>
      <c r="K122" s="14">
        <v>0</v>
      </c>
      <c r="L122" s="14">
        <v>0.5</v>
      </c>
      <c r="M122" s="56">
        <v>422.59958071278817</v>
      </c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</row>
    <row r="123" spans="1:76" s="21" customFormat="1" ht="15" customHeight="1">
      <c r="A123" s="12" t="s">
        <v>251</v>
      </c>
      <c r="B123" s="13" t="str">
        <f t="shared" si="14"/>
        <v>574365</v>
      </c>
      <c r="C123" s="12" t="s">
        <v>252</v>
      </c>
      <c r="D123" s="12" t="str">
        <f t="shared" si="15"/>
        <v>8431547574365</v>
      </c>
      <c r="E123" s="13">
        <v>1</v>
      </c>
      <c r="F123" s="13">
        <v>1</v>
      </c>
      <c r="G123" s="1" t="s">
        <v>17</v>
      </c>
      <c r="H123" s="13" t="s">
        <v>18</v>
      </c>
      <c r="I123" s="13" t="s">
        <v>246</v>
      </c>
      <c r="J123" s="13" t="s">
        <v>19</v>
      </c>
      <c r="K123" s="14">
        <v>0</v>
      </c>
      <c r="L123" s="14">
        <v>0.5</v>
      </c>
      <c r="M123" s="56">
        <v>422.59958071278817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</row>
    <row r="124" spans="1:76" s="21" customFormat="1" ht="15" customHeight="1">
      <c r="A124" s="12" t="s">
        <v>253</v>
      </c>
      <c r="B124" s="13" t="str">
        <f t="shared" si="14"/>
        <v>574372</v>
      </c>
      <c r="C124" s="12" t="s">
        <v>254</v>
      </c>
      <c r="D124" s="12" t="str">
        <f t="shared" si="15"/>
        <v>8431547574372</v>
      </c>
      <c r="E124" s="13">
        <v>1</v>
      </c>
      <c r="F124" s="13">
        <v>1</v>
      </c>
      <c r="G124" s="1" t="s">
        <v>17</v>
      </c>
      <c r="H124" s="13" t="s">
        <v>18</v>
      </c>
      <c r="I124" s="13" t="s">
        <v>246</v>
      </c>
      <c r="J124" s="13" t="s">
        <v>19</v>
      </c>
      <c r="K124" s="14">
        <v>0</v>
      </c>
      <c r="L124" s="14">
        <v>0.5</v>
      </c>
      <c r="M124" s="56">
        <v>422.59958071278817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</row>
    <row r="125" spans="1:76" s="21" customFormat="1" ht="15" customHeight="1">
      <c r="A125" s="12" t="s">
        <v>255</v>
      </c>
      <c r="B125" s="13" t="str">
        <f t="shared" si="14"/>
        <v>574389</v>
      </c>
      <c r="C125" s="12" t="s">
        <v>256</v>
      </c>
      <c r="D125" s="12" t="str">
        <f t="shared" si="15"/>
        <v>8431547574389</v>
      </c>
      <c r="E125" s="13">
        <v>1</v>
      </c>
      <c r="F125" s="13">
        <v>1</v>
      </c>
      <c r="G125" s="1" t="s">
        <v>17</v>
      </c>
      <c r="H125" s="13" t="s">
        <v>18</v>
      </c>
      <c r="I125" s="13" t="s">
        <v>246</v>
      </c>
      <c r="J125" s="13" t="s">
        <v>19</v>
      </c>
      <c r="K125" s="14">
        <v>0</v>
      </c>
      <c r="L125" s="14">
        <v>0.5</v>
      </c>
      <c r="M125" s="56">
        <v>422.59958071278817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</row>
    <row r="126" spans="1:76" s="21" customFormat="1" ht="15" customHeight="1">
      <c r="A126" s="12" t="s">
        <v>257</v>
      </c>
      <c r="B126" s="13" t="str">
        <f t="shared" si="14"/>
        <v>574396</v>
      </c>
      <c r="C126" s="12" t="s">
        <v>258</v>
      </c>
      <c r="D126" s="12" t="str">
        <f t="shared" si="15"/>
        <v>8431547574396</v>
      </c>
      <c r="E126" s="13">
        <v>1</v>
      </c>
      <c r="F126" s="13">
        <v>1</v>
      </c>
      <c r="G126" s="1" t="s">
        <v>17</v>
      </c>
      <c r="H126" s="13" t="s">
        <v>18</v>
      </c>
      <c r="I126" s="13" t="s">
        <v>246</v>
      </c>
      <c r="J126" s="13" t="s">
        <v>19</v>
      </c>
      <c r="K126" s="14">
        <v>0</v>
      </c>
      <c r="L126" s="14">
        <v>0.5</v>
      </c>
      <c r="M126" s="56">
        <v>422.59958071278817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</row>
    <row r="127" spans="1:76" s="21" customFormat="1" ht="15" customHeight="1">
      <c r="A127" s="12" t="s">
        <v>259</v>
      </c>
      <c r="B127" s="13" t="str">
        <f t="shared" si="14"/>
        <v>574419</v>
      </c>
      <c r="C127" s="12" t="s">
        <v>260</v>
      </c>
      <c r="D127" s="12" t="str">
        <f t="shared" si="15"/>
        <v>8431547574419</v>
      </c>
      <c r="E127" s="13">
        <v>1</v>
      </c>
      <c r="F127" s="13">
        <v>1</v>
      </c>
      <c r="G127" s="1" t="s">
        <v>17</v>
      </c>
      <c r="H127" s="13" t="s">
        <v>18</v>
      </c>
      <c r="I127" s="13" t="s">
        <v>246</v>
      </c>
      <c r="J127" s="13" t="s">
        <v>19</v>
      </c>
      <c r="K127" s="14">
        <v>0</v>
      </c>
      <c r="L127" s="14">
        <v>0.5</v>
      </c>
      <c r="M127" s="56">
        <v>422.59958071278817</v>
      </c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</row>
    <row r="128" spans="1:76" s="21" customFormat="1" ht="15" customHeight="1">
      <c r="A128" s="12" t="s">
        <v>261</v>
      </c>
      <c r="B128" s="13" t="str">
        <f t="shared" si="14"/>
        <v>574426</v>
      </c>
      <c r="C128" s="12" t="s">
        <v>262</v>
      </c>
      <c r="D128" s="12" t="str">
        <f t="shared" si="15"/>
        <v>8431547574426</v>
      </c>
      <c r="E128" s="13">
        <v>1</v>
      </c>
      <c r="F128" s="13">
        <v>1</v>
      </c>
      <c r="G128" s="1" t="s">
        <v>17</v>
      </c>
      <c r="H128" s="13" t="s">
        <v>18</v>
      </c>
      <c r="I128" s="13" t="s">
        <v>246</v>
      </c>
      <c r="J128" s="13" t="s">
        <v>19</v>
      </c>
      <c r="K128" s="14">
        <v>0</v>
      </c>
      <c r="L128" s="14">
        <v>0.5</v>
      </c>
      <c r="M128" s="56">
        <v>422.59958071278817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</row>
    <row r="129" spans="1:76" s="21" customFormat="1" ht="15" customHeight="1">
      <c r="A129" s="12" t="s">
        <v>263</v>
      </c>
      <c r="B129" s="13" t="str">
        <f t="shared" si="14"/>
        <v>574495</v>
      </c>
      <c r="C129" s="12" t="s">
        <v>264</v>
      </c>
      <c r="D129" s="12" t="str">
        <f t="shared" si="15"/>
        <v>8431547574495</v>
      </c>
      <c r="E129" s="13">
        <v>1</v>
      </c>
      <c r="F129" s="13">
        <v>1</v>
      </c>
      <c r="G129" s="1" t="s">
        <v>17</v>
      </c>
      <c r="H129" s="13" t="s">
        <v>18</v>
      </c>
      <c r="I129" s="13" t="s">
        <v>246</v>
      </c>
      <c r="J129" s="13" t="s">
        <v>19</v>
      </c>
      <c r="K129" s="14">
        <v>0</v>
      </c>
      <c r="L129" s="14">
        <v>0.5</v>
      </c>
      <c r="M129" s="56">
        <v>469.76939203354289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</row>
    <row r="130" spans="1:76" s="21" customFormat="1" ht="15" customHeight="1">
      <c r="A130" s="12" t="s">
        <v>265</v>
      </c>
      <c r="B130" s="13" t="str">
        <f t="shared" si="14"/>
        <v>574501</v>
      </c>
      <c r="C130" s="12" t="s">
        <v>266</v>
      </c>
      <c r="D130" s="12" t="str">
        <f t="shared" si="15"/>
        <v>8431547574501</v>
      </c>
      <c r="E130" s="13">
        <v>1</v>
      </c>
      <c r="F130" s="13">
        <v>1</v>
      </c>
      <c r="G130" s="1" t="s">
        <v>17</v>
      </c>
      <c r="H130" s="13" t="s">
        <v>18</v>
      </c>
      <c r="I130" s="13" t="s">
        <v>246</v>
      </c>
      <c r="J130" s="13" t="s">
        <v>19</v>
      </c>
      <c r="K130" s="14">
        <v>0</v>
      </c>
      <c r="L130" s="14">
        <v>0.5</v>
      </c>
      <c r="M130" s="56">
        <v>469.76939203354289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</row>
    <row r="131" spans="1:76" s="21" customFormat="1" ht="15" customHeight="1">
      <c r="A131" s="12" t="s">
        <v>267</v>
      </c>
      <c r="B131" s="13" t="str">
        <f t="shared" si="14"/>
        <v>574518</v>
      </c>
      <c r="C131" s="12" t="s">
        <v>268</v>
      </c>
      <c r="D131" s="12" t="str">
        <f t="shared" si="15"/>
        <v>8431547574518</v>
      </c>
      <c r="E131" s="13">
        <v>1</v>
      </c>
      <c r="F131" s="13">
        <v>1</v>
      </c>
      <c r="G131" s="1" t="s">
        <v>17</v>
      </c>
      <c r="H131" s="13" t="s">
        <v>18</v>
      </c>
      <c r="I131" s="13" t="s">
        <v>246</v>
      </c>
      <c r="J131" s="13" t="s">
        <v>19</v>
      </c>
      <c r="K131" s="14">
        <v>0</v>
      </c>
      <c r="L131" s="14">
        <v>0.5</v>
      </c>
      <c r="M131" s="56">
        <v>469.76939203354289</v>
      </c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</row>
    <row r="132" spans="1:76" s="21" customFormat="1" ht="15" customHeight="1">
      <c r="A132" s="12" t="s">
        <v>269</v>
      </c>
      <c r="B132" s="13" t="str">
        <f t="shared" si="14"/>
        <v>574525</v>
      </c>
      <c r="C132" s="12" t="s">
        <v>270</v>
      </c>
      <c r="D132" s="12" t="str">
        <f t="shared" si="15"/>
        <v>8431547574525</v>
      </c>
      <c r="E132" s="13">
        <v>1</v>
      </c>
      <c r="F132" s="13">
        <v>1</v>
      </c>
      <c r="G132" s="1" t="s">
        <v>17</v>
      </c>
      <c r="H132" s="13" t="s">
        <v>18</v>
      </c>
      <c r="I132" s="13" t="s">
        <v>246</v>
      </c>
      <c r="J132" s="13" t="s">
        <v>19</v>
      </c>
      <c r="K132" s="14">
        <v>0</v>
      </c>
      <c r="L132" s="14">
        <v>0.5</v>
      </c>
      <c r="M132" s="56">
        <v>469.76939203354289</v>
      </c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</row>
    <row r="133" spans="1:76" s="21" customFormat="1" ht="15" customHeight="1">
      <c r="A133" s="12" t="s">
        <v>271</v>
      </c>
      <c r="B133" s="13" t="str">
        <f t="shared" si="14"/>
        <v>574532</v>
      </c>
      <c r="C133" s="12" t="s">
        <v>272</v>
      </c>
      <c r="D133" s="12" t="str">
        <f t="shared" si="15"/>
        <v>8431547574532</v>
      </c>
      <c r="E133" s="13">
        <v>1</v>
      </c>
      <c r="F133" s="13">
        <v>1</v>
      </c>
      <c r="G133" s="1" t="s">
        <v>17</v>
      </c>
      <c r="H133" s="13" t="s">
        <v>18</v>
      </c>
      <c r="I133" s="13" t="s">
        <v>246</v>
      </c>
      <c r="J133" s="13" t="s">
        <v>19</v>
      </c>
      <c r="K133" s="14">
        <v>0</v>
      </c>
      <c r="L133" s="14">
        <v>0.5</v>
      </c>
      <c r="M133" s="56">
        <v>469.76939203354289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</row>
    <row r="134" spans="1:76" s="21" customFormat="1" ht="15" customHeight="1">
      <c r="A134" s="12" t="s">
        <v>273</v>
      </c>
      <c r="B134" s="13" t="str">
        <f t="shared" si="14"/>
        <v>574549</v>
      </c>
      <c r="C134" s="12" t="s">
        <v>274</v>
      </c>
      <c r="D134" s="12" t="str">
        <f t="shared" si="15"/>
        <v>8431547574549</v>
      </c>
      <c r="E134" s="13">
        <v>1</v>
      </c>
      <c r="F134" s="13">
        <v>1</v>
      </c>
      <c r="G134" s="1" t="s">
        <v>17</v>
      </c>
      <c r="H134" s="13" t="s">
        <v>18</v>
      </c>
      <c r="I134" s="13" t="s">
        <v>246</v>
      </c>
      <c r="J134" s="13" t="s">
        <v>19</v>
      </c>
      <c r="K134" s="14">
        <v>0</v>
      </c>
      <c r="L134" s="14">
        <v>0.5</v>
      </c>
      <c r="M134" s="56">
        <v>469.76939203354289</v>
      </c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</row>
    <row r="135" spans="1:76" s="21" customFormat="1" ht="15" customHeight="1">
      <c r="A135" s="12" t="s">
        <v>275</v>
      </c>
      <c r="B135" s="13" t="str">
        <f t="shared" si="14"/>
        <v>574556</v>
      </c>
      <c r="C135" s="12" t="s">
        <v>276</v>
      </c>
      <c r="D135" s="12" t="str">
        <f t="shared" si="15"/>
        <v>8431547574556</v>
      </c>
      <c r="E135" s="13">
        <v>1</v>
      </c>
      <c r="F135" s="13">
        <v>1</v>
      </c>
      <c r="G135" s="1" t="s">
        <v>17</v>
      </c>
      <c r="H135" s="13" t="s">
        <v>18</v>
      </c>
      <c r="I135" s="13" t="s">
        <v>246</v>
      </c>
      <c r="J135" s="13" t="s">
        <v>19</v>
      </c>
      <c r="K135" s="14">
        <v>0</v>
      </c>
      <c r="L135" s="14">
        <v>0.5</v>
      </c>
      <c r="M135" s="56">
        <v>486.58280922431862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</row>
    <row r="136" spans="1:76" s="21" customFormat="1" ht="15" customHeight="1">
      <c r="A136" s="12" t="s">
        <v>277</v>
      </c>
      <c r="B136" s="13" t="str">
        <f t="shared" si="14"/>
        <v>574563</v>
      </c>
      <c r="C136" s="12" t="s">
        <v>278</v>
      </c>
      <c r="D136" s="12" t="str">
        <f t="shared" si="15"/>
        <v>8431547574563</v>
      </c>
      <c r="E136" s="13">
        <v>1</v>
      </c>
      <c r="F136" s="13">
        <v>1</v>
      </c>
      <c r="G136" s="1" t="s">
        <v>17</v>
      </c>
      <c r="H136" s="13" t="s">
        <v>18</v>
      </c>
      <c r="I136" s="13" t="s">
        <v>246</v>
      </c>
      <c r="J136" s="13" t="s">
        <v>19</v>
      </c>
      <c r="K136" s="14">
        <v>0</v>
      </c>
      <c r="L136" s="14">
        <v>0.5</v>
      </c>
      <c r="M136" s="56">
        <v>486.58280922431862</v>
      </c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</row>
    <row r="137" spans="1:76" ht="15" customHeight="1">
      <c r="A137" s="6"/>
      <c r="B137" s="9" t="s">
        <v>4</v>
      </c>
      <c r="C137" s="23" t="s">
        <v>279</v>
      </c>
      <c r="D137" s="23"/>
      <c r="E137" s="23"/>
      <c r="F137" s="23"/>
      <c r="G137" s="23"/>
      <c r="H137" s="23"/>
      <c r="I137" s="23"/>
      <c r="J137" s="23"/>
      <c r="K137" s="7"/>
      <c r="L137" s="23"/>
      <c r="M137" s="55"/>
    </row>
    <row r="138" spans="1:76" ht="15" customHeight="1">
      <c r="A138" s="12" t="s">
        <v>280</v>
      </c>
      <c r="B138" s="13" t="str">
        <f t="shared" ref="B138:B153" si="16">RIGHT(A138,6)</f>
        <v>568814</v>
      </c>
      <c r="C138" s="12" t="s">
        <v>281</v>
      </c>
      <c r="D138" s="12" t="str">
        <f t="shared" ref="D138:D153" si="17">CONCATENATE(8431547,B138)</f>
        <v>8431547568814</v>
      </c>
      <c r="E138" s="13">
        <v>1</v>
      </c>
      <c r="F138" s="13">
        <v>1</v>
      </c>
      <c r="G138" s="1" t="s">
        <v>17</v>
      </c>
      <c r="H138" s="13" t="s">
        <v>18</v>
      </c>
      <c r="I138" s="13" t="s">
        <v>279</v>
      </c>
      <c r="J138" s="13" t="s">
        <v>19</v>
      </c>
      <c r="K138" s="14">
        <v>0</v>
      </c>
      <c r="L138" s="14">
        <v>0.5</v>
      </c>
      <c r="M138" s="56">
        <v>288.56565656565652</v>
      </c>
      <c r="N138" s="25"/>
    </row>
    <row r="139" spans="1:76" ht="15" customHeight="1">
      <c r="A139" s="12" t="s">
        <v>282</v>
      </c>
      <c r="B139" s="13" t="str">
        <f t="shared" si="16"/>
        <v>568821</v>
      </c>
      <c r="C139" s="12" t="s">
        <v>283</v>
      </c>
      <c r="D139" s="12" t="str">
        <f t="shared" si="17"/>
        <v>8431547568821</v>
      </c>
      <c r="E139" s="13">
        <v>1</v>
      </c>
      <c r="F139" s="13">
        <v>1</v>
      </c>
      <c r="G139" s="1" t="s">
        <v>17</v>
      </c>
      <c r="H139" s="13" t="s">
        <v>18</v>
      </c>
      <c r="I139" s="13" t="s">
        <v>279</v>
      </c>
      <c r="J139" s="13" t="s">
        <v>19</v>
      </c>
      <c r="K139" s="14">
        <v>0</v>
      </c>
      <c r="L139" s="14">
        <v>0.5</v>
      </c>
      <c r="M139" s="56">
        <v>288.56565656565652</v>
      </c>
      <c r="N139" s="25"/>
    </row>
    <row r="140" spans="1:76" ht="15" customHeight="1">
      <c r="A140" s="12" t="s">
        <v>284</v>
      </c>
      <c r="B140" s="13" t="str">
        <f t="shared" si="16"/>
        <v>568838</v>
      </c>
      <c r="C140" s="12" t="s">
        <v>285</v>
      </c>
      <c r="D140" s="12" t="str">
        <f t="shared" si="17"/>
        <v>8431547568838</v>
      </c>
      <c r="E140" s="13">
        <v>1</v>
      </c>
      <c r="F140" s="13">
        <v>1</v>
      </c>
      <c r="G140" s="1" t="s">
        <v>17</v>
      </c>
      <c r="H140" s="13" t="s">
        <v>18</v>
      </c>
      <c r="I140" s="13" t="s">
        <v>279</v>
      </c>
      <c r="J140" s="13" t="s">
        <v>19</v>
      </c>
      <c r="K140" s="14">
        <v>0</v>
      </c>
      <c r="L140" s="14">
        <v>0.5</v>
      </c>
      <c r="M140" s="56">
        <v>288.56565656565652</v>
      </c>
      <c r="N140" s="25"/>
    </row>
    <row r="141" spans="1:76" ht="15" customHeight="1">
      <c r="A141" s="12" t="s">
        <v>286</v>
      </c>
      <c r="B141" s="13" t="str">
        <f t="shared" si="16"/>
        <v>568845</v>
      </c>
      <c r="C141" s="12" t="s">
        <v>287</v>
      </c>
      <c r="D141" s="12" t="str">
        <f t="shared" si="17"/>
        <v>8431547568845</v>
      </c>
      <c r="E141" s="13">
        <v>1</v>
      </c>
      <c r="F141" s="13">
        <v>1</v>
      </c>
      <c r="G141" s="1" t="s">
        <v>17</v>
      </c>
      <c r="H141" s="13" t="s">
        <v>18</v>
      </c>
      <c r="I141" s="13" t="s">
        <v>279</v>
      </c>
      <c r="J141" s="13" t="s">
        <v>19</v>
      </c>
      <c r="K141" s="14">
        <v>0</v>
      </c>
      <c r="L141" s="14">
        <v>0.5</v>
      </c>
      <c r="M141" s="56">
        <v>288.56565656565652</v>
      </c>
      <c r="N141" s="25"/>
    </row>
    <row r="142" spans="1:76" ht="15" customHeight="1">
      <c r="A142" s="12" t="s">
        <v>288</v>
      </c>
      <c r="B142" s="13" t="str">
        <f t="shared" si="16"/>
        <v>568852</v>
      </c>
      <c r="C142" s="12" t="s">
        <v>289</v>
      </c>
      <c r="D142" s="12" t="str">
        <f t="shared" si="17"/>
        <v>8431547568852</v>
      </c>
      <c r="E142" s="13">
        <v>1</v>
      </c>
      <c r="F142" s="13">
        <v>1</v>
      </c>
      <c r="G142" s="1" t="s">
        <v>17</v>
      </c>
      <c r="H142" s="13" t="s">
        <v>18</v>
      </c>
      <c r="I142" s="13" t="s">
        <v>279</v>
      </c>
      <c r="J142" s="13" t="s">
        <v>19</v>
      </c>
      <c r="K142" s="14">
        <v>0</v>
      </c>
      <c r="L142" s="14">
        <v>0.5</v>
      </c>
      <c r="M142" s="56">
        <v>320.68686868686871</v>
      </c>
      <c r="N142" s="25"/>
    </row>
    <row r="143" spans="1:76" ht="15" customHeight="1">
      <c r="A143" s="12" t="s">
        <v>290</v>
      </c>
      <c r="B143" s="13" t="str">
        <f t="shared" si="16"/>
        <v>568869</v>
      </c>
      <c r="C143" s="12" t="s">
        <v>291</v>
      </c>
      <c r="D143" s="12" t="str">
        <f t="shared" si="17"/>
        <v>8431547568869</v>
      </c>
      <c r="E143" s="13">
        <v>1</v>
      </c>
      <c r="F143" s="13">
        <v>1</v>
      </c>
      <c r="G143" s="1" t="s">
        <v>17</v>
      </c>
      <c r="H143" s="13" t="s">
        <v>18</v>
      </c>
      <c r="I143" s="13" t="s">
        <v>279</v>
      </c>
      <c r="J143" s="13" t="s">
        <v>19</v>
      </c>
      <c r="K143" s="14">
        <v>0</v>
      </c>
      <c r="L143" s="14">
        <v>0.5</v>
      </c>
      <c r="M143" s="56">
        <v>320.68686868686871</v>
      </c>
      <c r="N143" s="25"/>
    </row>
    <row r="144" spans="1:76" ht="15" customHeight="1">
      <c r="A144" s="12" t="s">
        <v>292</v>
      </c>
      <c r="B144" s="13" t="str">
        <f t="shared" si="16"/>
        <v>568876</v>
      </c>
      <c r="C144" s="12" t="s">
        <v>293</v>
      </c>
      <c r="D144" s="12" t="str">
        <f t="shared" si="17"/>
        <v>8431547568876</v>
      </c>
      <c r="E144" s="13">
        <v>1</v>
      </c>
      <c r="F144" s="13">
        <v>1</v>
      </c>
      <c r="G144" s="1" t="s">
        <v>17</v>
      </c>
      <c r="H144" s="13" t="s">
        <v>18</v>
      </c>
      <c r="I144" s="13" t="s">
        <v>279</v>
      </c>
      <c r="J144" s="13" t="s">
        <v>19</v>
      </c>
      <c r="K144" s="14">
        <v>0</v>
      </c>
      <c r="L144" s="14">
        <v>0.5</v>
      </c>
      <c r="M144" s="56">
        <v>320.68686868686871</v>
      </c>
      <c r="N144" s="25"/>
    </row>
    <row r="145" spans="1:71" ht="15" customHeight="1">
      <c r="A145" s="12" t="s">
        <v>294</v>
      </c>
      <c r="B145" s="13" t="str">
        <f t="shared" si="16"/>
        <v>568883</v>
      </c>
      <c r="C145" s="12" t="s">
        <v>295</v>
      </c>
      <c r="D145" s="12" t="str">
        <f t="shared" si="17"/>
        <v>8431547568883</v>
      </c>
      <c r="E145" s="13">
        <v>1</v>
      </c>
      <c r="F145" s="13">
        <v>1</v>
      </c>
      <c r="G145" s="1" t="s">
        <v>17</v>
      </c>
      <c r="H145" s="13" t="s">
        <v>18</v>
      </c>
      <c r="I145" s="13" t="s">
        <v>279</v>
      </c>
      <c r="J145" s="13" t="s">
        <v>19</v>
      </c>
      <c r="K145" s="14">
        <v>0</v>
      </c>
      <c r="L145" s="14">
        <v>0.5</v>
      </c>
      <c r="M145" s="56">
        <v>320.68686868686871</v>
      </c>
      <c r="N145" s="25"/>
    </row>
    <row r="146" spans="1:71" ht="15" customHeight="1">
      <c r="A146" s="12" t="s">
        <v>296</v>
      </c>
      <c r="B146" s="13" t="str">
        <f t="shared" si="16"/>
        <v>568890</v>
      </c>
      <c r="C146" s="12" t="s">
        <v>297</v>
      </c>
      <c r="D146" s="12" t="str">
        <f t="shared" si="17"/>
        <v>8431547568890</v>
      </c>
      <c r="E146" s="13">
        <v>1</v>
      </c>
      <c r="F146" s="13">
        <v>1</v>
      </c>
      <c r="G146" s="1" t="s">
        <v>17</v>
      </c>
      <c r="H146" s="13" t="s">
        <v>18</v>
      </c>
      <c r="I146" s="13" t="s">
        <v>279</v>
      </c>
      <c r="J146" s="13" t="s">
        <v>19</v>
      </c>
      <c r="K146" s="14">
        <v>0</v>
      </c>
      <c r="L146" s="14">
        <v>0.5</v>
      </c>
      <c r="M146" s="56">
        <v>288.56565656565652</v>
      </c>
      <c r="N146" s="25"/>
    </row>
    <row r="147" spans="1:71" ht="15" customHeight="1">
      <c r="A147" s="12" t="s">
        <v>298</v>
      </c>
      <c r="B147" s="13" t="str">
        <f t="shared" si="16"/>
        <v>568906</v>
      </c>
      <c r="C147" s="12" t="s">
        <v>299</v>
      </c>
      <c r="D147" s="12" t="str">
        <f t="shared" si="17"/>
        <v>8431547568906</v>
      </c>
      <c r="E147" s="13">
        <v>1</v>
      </c>
      <c r="F147" s="13">
        <v>1</v>
      </c>
      <c r="G147" s="1" t="s">
        <v>17</v>
      </c>
      <c r="H147" s="13" t="s">
        <v>18</v>
      </c>
      <c r="I147" s="13" t="s">
        <v>279</v>
      </c>
      <c r="J147" s="13" t="s">
        <v>19</v>
      </c>
      <c r="K147" s="14">
        <v>0</v>
      </c>
      <c r="L147" s="14">
        <v>0.5</v>
      </c>
      <c r="M147" s="56">
        <v>288.56565656565652</v>
      </c>
      <c r="N147" s="25"/>
    </row>
    <row r="148" spans="1:71" ht="15" customHeight="1">
      <c r="A148" s="12" t="s">
        <v>300</v>
      </c>
      <c r="B148" s="13" t="str">
        <f t="shared" si="16"/>
        <v>568913</v>
      </c>
      <c r="C148" s="12" t="s">
        <v>301</v>
      </c>
      <c r="D148" s="12" t="str">
        <f t="shared" si="17"/>
        <v>8431547568913</v>
      </c>
      <c r="E148" s="13">
        <v>1</v>
      </c>
      <c r="F148" s="13">
        <v>1</v>
      </c>
      <c r="G148" s="1" t="s">
        <v>17</v>
      </c>
      <c r="H148" s="13" t="s">
        <v>18</v>
      </c>
      <c r="I148" s="13" t="s">
        <v>279</v>
      </c>
      <c r="J148" s="13" t="s">
        <v>19</v>
      </c>
      <c r="K148" s="14">
        <v>0</v>
      </c>
      <c r="L148" s="14">
        <v>0.5</v>
      </c>
      <c r="M148" s="56">
        <v>288.56565656565652</v>
      </c>
      <c r="N148" s="25"/>
    </row>
    <row r="149" spans="1:71" ht="15" customHeight="1">
      <c r="A149" s="12" t="s">
        <v>302</v>
      </c>
      <c r="B149" s="13" t="str">
        <f t="shared" si="16"/>
        <v>568920</v>
      </c>
      <c r="C149" s="12" t="s">
        <v>303</v>
      </c>
      <c r="D149" s="12" t="str">
        <f t="shared" si="17"/>
        <v>8431547568920</v>
      </c>
      <c r="E149" s="13">
        <v>1</v>
      </c>
      <c r="F149" s="13">
        <v>1</v>
      </c>
      <c r="G149" s="1" t="s">
        <v>17</v>
      </c>
      <c r="H149" s="13" t="s">
        <v>18</v>
      </c>
      <c r="I149" s="13" t="s">
        <v>279</v>
      </c>
      <c r="J149" s="13" t="s">
        <v>19</v>
      </c>
      <c r="K149" s="14">
        <v>0</v>
      </c>
      <c r="L149" s="14">
        <v>0.5</v>
      </c>
      <c r="M149" s="56">
        <v>288.56565656565652</v>
      </c>
      <c r="N149" s="25"/>
    </row>
    <row r="150" spans="1:71" ht="15" customHeight="1">
      <c r="A150" s="12" t="s">
        <v>304</v>
      </c>
      <c r="B150" s="13" t="str">
        <f t="shared" si="16"/>
        <v>568937</v>
      </c>
      <c r="C150" s="12" t="s">
        <v>305</v>
      </c>
      <c r="D150" s="12" t="str">
        <f t="shared" si="17"/>
        <v>8431547568937</v>
      </c>
      <c r="E150" s="13">
        <v>1</v>
      </c>
      <c r="F150" s="13">
        <v>1</v>
      </c>
      <c r="G150" s="1" t="s">
        <v>17</v>
      </c>
      <c r="H150" s="13" t="s">
        <v>18</v>
      </c>
      <c r="I150" s="13" t="s">
        <v>279</v>
      </c>
      <c r="J150" s="13" t="s">
        <v>19</v>
      </c>
      <c r="K150" s="14">
        <v>0</v>
      </c>
      <c r="L150" s="14">
        <v>0.5</v>
      </c>
      <c r="M150" s="56">
        <v>320.68686868686871</v>
      </c>
      <c r="N150" s="25"/>
    </row>
    <row r="151" spans="1:71" ht="15" customHeight="1">
      <c r="A151" s="12" t="s">
        <v>306</v>
      </c>
      <c r="B151" s="13" t="str">
        <f t="shared" si="16"/>
        <v>568944</v>
      </c>
      <c r="C151" s="12" t="s">
        <v>307</v>
      </c>
      <c r="D151" s="12" t="str">
        <f t="shared" si="17"/>
        <v>8431547568944</v>
      </c>
      <c r="E151" s="13">
        <v>1</v>
      </c>
      <c r="F151" s="13">
        <v>1</v>
      </c>
      <c r="G151" s="1" t="s">
        <v>17</v>
      </c>
      <c r="H151" s="13" t="s">
        <v>18</v>
      </c>
      <c r="I151" s="13" t="s">
        <v>279</v>
      </c>
      <c r="J151" s="13" t="s">
        <v>19</v>
      </c>
      <c r="K151" s="14">
        <v>0</v>
      </c>
      <c r="L151" s="14">
        <v>0.5</v>
      </c>
      <c r="M151" s="56">
        <v>320.68686868686871</v>
      </c>
      <c r="N151" s="25"/>
    </row>
    <row r="152" spans="1:71" ht="15" customHeight="1">
      <c r="A152" s="12" t="s">
        <v>308</v>
      </c>
      <c r="B152" s="13" t="str">
        <f t="shared" si="16"/>
        <v>568951</v>
      </c>
      <c r="C152" s="12" t="s">
        <v>309</v>
      </c>
      <c r="D152" s="12" t="str">
        <f t="shared" si="17"/>
        <v>8431547568951</v>
      </c>
      <c r="E152" s="13">
        <v>1</v>
      </c>
      <c r="F152" s="13">
        <v>1</v>
      </c>
      <c r="G152" s="1" t="s">
        <v>17</v>
      </c>
      <c r="H152" s="13" t="s">
        <v>18</v>
      </c>
      <c r="I152" s="13" t="s">
        <v>279</v>
      </c>
      <c r="J152" s="13" t="s">
        <v>19</v>
      </c>
      <c r="K152" s="14">
        <v>0</v>
      </c>
      <c r="L152" s="14">
        <v>0.5</v>
      </c>
      <c r="M152" s="56">
        <v>320.68686868686871</v>
      </c>
      <c r="N152" s="25"/>
    </row>
    <row r="153" spans="1:71" ht="15" customHeight="1">
      <c r="A153" s="12" t="s">
        <v>310</v>
      </c>
      <c r="B153" s="13" t="str">
        <f t="shared" si="16"/>
        <v>568975</v>
      </c>
      <c r="C153" s="12" t="s">
        <v>311</v>
      </c>
      <c r="D153" s="12" t="str">
        <f t="shared" si="17"/>
        <v>8431547568975</v>
      </c>
      <c r="E153" s="13">
        <v>1</v>
      </c>
      <c r="F153" s="13">
        <v>1</v>
      </c>
      <c r="G153" s="1" t="s">
        <v>17</v>
      </c>
      <c r="H153" s="13" t="s">
        <v>18</v>
      </c>
      <c r="I153" s="13" t="s">
        <v>279</v>
      </c>
      <c r="J153" s="13" t="s">
        <v>19</v>
      </c>
      <c r="K153" s="14">
        <v>0</v>
      </c>
      <c r="L153" s="14">
        <v>0.5</v>
      </c>
      <c r="M153" s="56">
        <v>320.68686868686871</v>
      </c>
      <c r="N153" s="25"/>
    </row>
    <row r="154" spans="1:71" ht="15" customHeight="1">
      <c r="A154" s="6"/>
      <c r="B154" s="9"/>
      <c r="C154" s="23" t="s">
        <v>312</v>
      </c>
      <c r="D154" s="23"/>
      <c r="E154" s="23"/>
      <c r="F154" s="23"/>
      <c r="G154" s="23"/>
      <c r="H154" s="23"/>
      <c r="I154" s="23"/>
      <c r="J154" s="23"/>
      <c r="K154" s="7"/>
      <c r="L154" s="23"/>
      <c r="M154" s="54" t="s">
        <v>4</v>
      </c>
      <c r="N154" s="26"/>
    </row>
    <row r="155" spans="1:71" s="28" customFormat="1" ht="15" customHeight="1">
      <c r="A155" s="12" t="s">
        <v>313</v>
      </c>
      <c r="B155" s="13" t="str">
        <f t="shared" ref="B155:B164" si="18">RIGHT(A155,6)</f>
        <v>569347</v>
      </c>
      <c r="C155" s="12" t="s">
        <v>314</v>
      </c>
      <c r="D155" s="12" t="str">
        <f t="shared" ref="D155:D164" si="19">CONCATENATE(8431547,B155)</f>
        <v>8431547569347</v>
      </c>
      <c r="E155" s="13">
        <v>1</v>
      </c>
      <c r="F155" s="13">
        <v>1</v>
      </c>
      <c r="G155" s="1" t="s">
        <v>17</v>
      </c>
      <c r="H155" s="13" t="s">
        <v>18</v>
      </c>
      <c r="I155" s="13" t="s">
        <v>315</v>
      </c>
      <c r="J155" s="13" t="s">
        <v>19</v>
      </c>
      <c r="K155" s="14">
        <v>0</v>
      </c>
      <c r="L155" s="14">
        <v>0.5</v>
      </c>
      <c r="M155" s="56">
        <v>397.17171717171715</v>
      </c>
      <c r="N155" s="25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</row>
    <row r="156" spans="1:71" s="28" customFormat="1" ht="15" customHeight="1">
      <c r="A156" s="12" t="s">
        <v>316</v>
      </c>
      <c r="B156" s="13" t="str">
        <f t="shared" si="18"/>
        <v>569354</v>
      </c>
      <c r="C156" s="12" t="s">
        <v>317</v>
      </c>
      <c r="D156" s="12" t="str">
        <f t="shared" si="19"/>
        <v>8431547569354</v>
      </c>
      <c r="E156" s="13">
        <v>1</v>
      </c>
      <c r="F156" s="13">
        <v>1</v>
      </c>
      <c r="G156" s="1" t="s">
        <v>17</v>
      </c>
      <c r="H156" s="13" t="s">
        <v>18</v>
      </c>
      <c r="I156" s="13" t="s">
        <v>315</v>
      </c>
      <c r="J156" s="13" t="s">
        <v>19</v>
      </c>
      <c r="K156" s="14">
        <v>0</v>
      </c>
      <c r="L156" s="14">
        <v>0.5</v>
      </c>
      <c r="M156" s="56">
        <v>397.17171717171715</v>
      </c>
      <c r="N156" s="25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</row>
    <row r="157" spans="1:71" s="28" customFormat="1" ht="15" customHeight="1">
      <c r="A157" s="12" t="s">
        <v>318</v>
      </c>
      <c r="B157" s="13" t="str">
        <f t="shared" si="18"/>
        <v>569361</v>
      </c>
      <c r="C157" s="12" t="s">
        <v>319</v>
      </c>
      <c r="D157" s="12" t="str">
        <f t="shared" si="19"/>
        <v>8431547569361</v>
      </c>
      <c r="E157" s="13">
        <v>1</v>
      </c>
      <c r="F157" s="13">
        <v>1</v>
      </c>
      <c r="G157" s="1" t="s">
        <v>17</v>
      </c>
      <c r="H157" s="13" t="s">
        <v>18</v>
      </c>
      <c r="I157" s="13" t="s">
        <v>315</v>
      </c>
      <c r="J157" s="13" t="s">
        <v>19</v>
      </c>
      <c r="K157" s="14">
        <v>0</v>
      </c>
      <c r="L157" s="14">
        <v>0.5</v>
      </c>
      <c r="M157" s="56">
        <v>413.3737373737373</v>
      </c>
      <c r="N157" s="25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</row>
    <row r="158" spans="1:71" s="28" customFormat="1" ht="15" customHeight="1">
      <c r="A158" s="12" t="s">
        <v>320</v>
      </c>
      <c r="B158" s="13" t="str">
        <f t="shared" si="18"/>
        <v>569378</v>
      </c>
      <c r="C158" s="12" t="s">
        <v>321</v>
      </c>
      <c r="D158" s="12" t="str">
        <f t="shared" si="19"/>
        <v>8431547569378</v>
      </c>
      <c r="E158" s="13">
        <v>1</v>
      </c>
      <c r="F158" s="13">
        <v>1</v>
      </c>
      <c r="G158" s="1" t="s">
        <v>17</v>
      </c>
      <c r="H158" s="13" t="s">
        <v>18</v>
      </c>
      <c r="I158" s="13" t="s">
        <v>315</v>
      </c>
      <c r="J158" s="13" t="s">
        <v>19</v>
      </c>
      <c r="K158" s="14">
        <v>0</v>
      </c>
      <c r="L158" s="14">
        <v>0.5</v>
      </c>
      <c r="M158" s="56">
        <v>413.3737373737373</v>
      </c>
      <c r="N158" s="25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</row>
    <row r="159" spans="1:71" s="28" customFormat="1" ht="15" customHeight="1">
      <c r="A159" s="12" t="s">
        <v>322</v>
      </c>
      <c r="B159" s="13" t="str">
        <f t="shared" si="18"/>
        <v>569385</v>
      </c>
      <c r="C159" s="12" t="s">
        <v>323</v>
      </c>
      <c r="D159" s="12" t="str">
        <f t="shared" si="19"/>
        <v>8431547569385</v>
      </c>
      <c r="E159" s="13">
        <v>1</v>
      </c>
      <c r="F159" s="13">
        <v>1</v>
      </c>
      <c r="G159" s="1" t="s">
        <v>17</v>
      </c>
      <c r="H159" s="13" t="s">
        <v>18</v>
      </c>
      <c r="I159" s="13" t="s">
        <v>315</v>
      </c>
      <c r="J159" s="13" t="s">
        <v>19</v>
      </c>
      <c r="K159" s="14">
        <v>0</v>
      </c>
      <c r="L159" s="14">
        <v>0.5</v>
      </c>
      <c r="M159" s="56">
        <v>430.50505050505046</v>
      </c>
      <c r="N159" s="25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</row>
    <row r="160" spans="1:71" s="28" customFormat="1" ht="15" customHeight="1">
      <c r="A160" s="12" t="s">
        <v>324</v>
      </c>
      <c r="B160" s="13" t="str">
        <f t="shared" si="18"/>
        <v>569392</v>
      </c>
      <c r="C160" s="12" t="s">
        <v>325</v>
      </c>
      <c r="D160" s="12" t="str">
        <f t="shared" si="19"/>
        <v>8431547569392</v>
      </c>
      <c r="E160" s="13">
        <v>1</v>
      </c>
      <c r="F160" s="13">
        <v>1</v>
      </c>
      <c r="G160" s="1" t="s">
        <v>17</v>
      </c>
      <c r="H160" s="13" t="s">
        <v>18</v>
      </c>
      <c r="I160" s="13" t="s">
        <v>315</v>
      </c>
      <c r="J160" s="13" t="s">
        <v>19</v>
      </c>
      <c r="K160" s="14">
        <v>0</v>
      </c>
      <c r="L160" s="14">
        <v>0.5</v>
      </c>
      <c r="M160" s="56">
        <v>397.17171717171715</v>
      </c>
      <c r="N160" s="25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</row>
    <row r="161" spans="1:71" s="28" customFormat="1" ht="15" customHeight="1">
      <c r="A161" s="12" t="s">
        <v>326</v>
      </c>
      <c r="B161" s="13" t="str">
        <f t="shared" si="18"/>
        <v>569408</v>
      </c>
      <c r="C161" s="12" t="s">
        <v>327</v>
      </c>
      <c r="D161" s="12" t="str">
        <f t="shared" si="19"/>
        <v>8431547569408</v>
      </c>
      <c r="E161" s="13">
        <v>1</v>
      </c>
      <c r="F161" s="13">
        <v>1</v>
      </c>
      <c r="G161" s="1" t="s">
        <v>17</v>
      </c>
      <c r="H161" s="13" t="s">
        <v>18</v>
      </c>
      <c r="I161" s="13" t="s">
        <v>315</v>
      </c>
      <c r="J161" s="13" t="s">
        <v>19</v>
      </c>
      <c r="K161" s="14">
        <v>0</v>
      </c>
      <c r="L161" s="14">
        <v>0.5</v>
      </c>
      <c r="M161" s="56">
        <v>397.17171717171715</v>
      </c>
      <c r="N161" s="25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</row>
    <row r="162" spans="1:71" s="28" customFormat="1" ht="15" customHeight="1">
      <c r="A162" s="12" t="s">
        <v>328</v>
      </c>
      <c r="B162" s="13" t="str">
        <f t="shared" si="18"/>
        <v>569415</v>
      </c>
      <c r="C162" s="12" t="s">
        <v>329</v>
      </c>
      <c r="D162" s="12" t="str">
        <f t="shared" si="19"/>
        <v>8431547569415</v>
      </c>
      <c r="E162" s="13">
        <v>1</v>
      </c>
      <c r="F162" s="13">
        <v>1</v>
      </c>
      <c r="G162" s="1" t="s">
        <v>17</v>
      </c>
      <c r="H162" s="13" t="s">
        <v>18</v>
      </c>
      <c r="I162" s="13" t="s">
        <v>315</v>
      </c>
      <c r="J162" s="13" t="s">
        <v>19</v>
      </c>
      <c r="K162" s="14">
        <v>0</v>
      </c>
      <c r="L162" s="14">
        <v>0.5</v>
      </c>
      <c r="M162" s="56">
        <v>413.3737373737373</v>
      </c>
      <c r="N162" s="25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</row>
    <row r="163" spans="1:71" s="28" customFormat="1" ht="15" customHeight="1">
      <c r="A163" s="12" t="s">
        <v>330</v>
      </c>
      <c r="B163" s="13" t="str">
        <f t="shared" si="18"/>
        <v>569422</v>
      </c>
      <c r="C163" s="12" t="s">
        <v>331</v>
      </c>
      <c r="D163" s="12" t="str">
        <f t="shared" si="19"/>
        <v>8431547569422</v>
      </c>
      <c r="E163" s="13">
        <v>1</v>
      </c>
      <c r="F163" s="13">
        <v>1</v>
      </c>
      <c r="G163" s="1" t="s">
        <v>17</v>
      </c>
      <c r="H163" s="13" t="s">
        <v>18</v>
      </c>
      <c r="I163" s="13" t="s">
        <v>315</v>
      </c>
      <c r="J163" s="13" t="s">
        <v>19</v>
      </c>
      <c r="K163" s="14">
        <v>0</v>
      </c>
      <c r="L163" s="14">
        <v>0.5</v>
      </c>
      <c r="M163" s="56">
        <v>413.3737373737373</v>
      </c>
      <c r="N163" s="25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</row>
    <row r="164" spans="1:71" s="28" customFormat="1" ht="15" customHeight="1">
      <c r="A164" s="12" t="s">
        <v>332</v>
      </c>
      <c r="B164" s="13" t="str">
        <f t="shared" si="18"/>
        <v>569439</v>
      </c>
      <c r="C164" s="12" t="s">
        <v>333</v>
      </c>
      <c r="D164" s="12" t="str">
        <f t="shared" si="19"/>
        <v>8431547569439</v>
      </c>
      <c r="E164" s="13">
        <v>1</v>
      </c>
      <c r="F164" s="13">
        <v>1</v>
      </c>
      <c r="G164" s="1" t="s">
        <v>17</v>
      </c>
      <c r="H164" s="13" t="s">
        <v>18</v>
      </c>
      <c r="I164" s="13" t="s">
        <v>315</v>
      </c>
      <c r="J164" s="13" t="s">
        <v>19</v>
      </c>
      <c r="K164" s="14">
        <v>0</v>
      </c>
      <c r="L164" s="14">
        <v>0.5</v>
      </c>
      <c r="M164" s="56">
        <v>430.50505050505046</v>
      </c>
      <c r="N164" s="25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</row>
    <row r="165" spans="1:71" ht="15" customHeight="1">
      <c r="A165" s="6"/>
      <c r="B165" s="9"/>
      <c r="C165" s="23" t="s">
        <v>334</v>
      </c>
      <c r="D165" s="23"/>
      <c r="E165" s="23"/>
      <c r="F165" s="23"/>
      <c r="G165" s="23"/>
      <c r="H165" s="23"/>
      <c r="I165" s="23"/>
      <c r="J165" s="23"/>
      <c r="K165" s="7"/>
      <c r="L165" s="23"/>
      <c r="M165" s="54" t="s">
        <v>4</v>
      </c>
      <c r="N165" s="26"/>
    </row>
    <row r="166" spans="1:71" s="28" customFormat="1" ht="15" customHeight="1">
      <c r="A166" s="12" t="s">
        <v>335</v>
      </c>
      <c r="B166" s="13" t="str">
        <f t="shared" ref="B166:B177" si="20">RIGHT(A166,6)</f>
        <v>569507</v>
      </c>
      <c r="C166" s="12" t="s">
        <v>336</v>
      </c>
      <c r="D166" s="12" t="str">
        <f t="shared" ref="D166:D177" si="21">CONCATENATE(8431547,B166)</f>
        <v>8431547569507</v>
      </c>
      <c r="E166" s="13">
        <v>1</v>
      </c>
      <c r="F166" s="13">
        <v>1</v>
      </c>
      <c r="G166" s="1" t="s">
        <v>17</v>
      </c>
      <c r="H166" s="13" t="s">
        <v>18</v>
      </c>
      <c r="I166" s="13" t="s">
        <v>337</v>
      </c>
      <c r="J166" s="13" t="s">
        <v>19</v>
      </c>
      <c r="K166" s="14">
        <v>0</v>
      </c>
      <c r="L166" s="14">
        <v>0.5</v>
      </c>
      <c r="M166" s="56">
        <v>469.45454545454538</v>
      </c>
      <c r="N166" s="25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</row>
    <row r="167" spans="1:71" s="28" customFormat="1" ht="15" customHeight="1">
      <c r="A167" s="12" t="s">
        <v>338</v>
      </c>
      <c r="B167" s="13" t="str">
        <f t="shared" si="20"/>
        <v>569514</v>
      </c>
      <c r="C167" s="12" t="s">
        <v>339</v>
      </c>
      <c r="D167" s="12" t="str">
        <f t="shared" si="21"/>
        <v>8431547569514</v>
      </c>
      <c r="E167" s="13">
        <v>1</v>
      </c>
      <c r="F167" s="13">
        <v>1</v>
      </c>
      <c r="G167" s="1" t="s">
        <v>17</v>
      </c>
      <c r="H167" s="13" t="s">
        <v>18</v>
      </c>
      <c r="I167" s="13" t="s">
        <v>337</v>
      </c>
      <c r="J167" s="13" t="s">
        <v>19</v>
      </c>
      <c r="K167" s="14">
        <v>0</v>
      </c>
      <c r="L167" s="14">
        <v>0.5</v>
      </c>
      <c r="M167" s="56">
        <v>469.45454545454538</v>
      </c>
      <c r="N167" s="25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</row>
    <row r="168" spans="1:71" s="28" customFormat="1" ht="15" customHeight="1">
      <c r="A168" s="12" t="s">
        <v>340</v>
      </c>
      <c r="B168" s="13" t="str">
        <f t="shared" si="20"/>
        <v>569521</v>
      </c>
      <c r="C168" s="12" t="s">
        <v>341</v>
      </c>
      <c r="D168" s="12" t="str">
        <f t="shared" si="21"/>
        <v>8431547569521</v>
      </c>
      <c r="E168" s="13">
        <v>1</v>
      </c>
      <c r="F168" s="13">
        <v>1</v>
      </c>
      <c r="G168" s="1" t="s">
        <v>17</v>
      </c>
      <c r="H168" s="13" t="s">
        <v>18</v>
      </c>
      <c r="I168" s="13" t="s">
        <v>337</v>
      </c>
      <c r="J168" s="13" t="s">
        <v>19</v>
      </c>
      <c r="K168" s="14">
        <v>0</v>
      </c>
      <c r="L168" s="14">
        <v>0.5</v>
      </c>
      <c r="M168" s="56">
        <v>486.58585858585855</v>
      </c>
      <c r="N168" s="25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</row>
    <row r="169" spans="1:71" s="28" customFormat="1" ht="15" customHeight="1">
      <c r="A169" s="12" t="s">
        <v>342</v>
      </c>
      <c r="B169" s="13" t="str">
        <f t="shared" si="20"/>
        <v>569538</v>
      </c>
      <c r="C169" s="12" t="s">
        <v>343</v>
      </c>
      <c r="D169" s="12" t="str">
        <f t="shared" si="21"/>
        <v>8431547569538</v>
      </c>
      <c r="E169" s="13">
        <v>1</v>
      </c>
      <c r="F169" s="13">
        <v>1</v>
      </c>
      <c r="G169" s="1" t="s">
        <v>17</v>
      </c>
      <c r="H169" s="13" t="s">
        <v>18</v>
      </c>
      <c r="I169" s="13" t="s">
        <v>337</v>
      </c>
      <c r="J169" s="13" t="s">
        <v>19</v>
      </c>
      <c r="K169" s="14">
        <v>0</v>
      </c>
      <c r="L169" s="14">
        <v>0.5</v>
      </c>
      <c r="M169" s="56">
        <v>486.58585858585855</v>
      </c>
      <c r="N169" s="25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</row>
    <row r="170" spans="1:71" s="28" customFormat="1" ht="15" customHeight="1">
      <c r="A170" s="12" t="s">
        <v>344</v>
      </c>
      <c r="B170" s="13" t="str">
        <f t="shared" si="20"/>
        <v>569545</v>
      </c>
      <c r="C170" s="12" t="s">
        <v>345</v>
      </c>
      <c r="D170" s="12" t="str">
        <f t="shared" si="21"/>
        <v>8431547569545</v>
      </c>
      <c r="E170" s="13">
        <v>1</v>
      </c>
      <c r="F170" s="13">
        <v>1</v>
      </c>
      <c r="G170" s="1" t="s">
        <v>17</v>
      </c>
      <c r="H170" s="13" t="s">
        <v>18</v>
      </c>
      <c r="I170" s="13" t="s">
        <v>337</v>
      </c>
      <c r="J170" s="13" t="s">
        <v>19</v>
      </c>
      <c r="K170" s="14">
        <v>0</v>
      </c>
      <c r="L170" s="14">
        <v>0.5</v>
      </c>
      <c r="M170" s="56">
        <v>486.58585858585855</v>
      </c>
      <c r="N170" s="25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</row>
    <row r="171" spans="1:71" s="28" customFormat="1" ht="15" customHeight="1">
      <c r="A171" s="12" t="s">
        <v>346</v>
      </c>
      <c r="B171" s="13" t="str">
        <f t="shared" si="20"/>
        <v>569552</v>
      </c>
      <c r="C171" s="12" t="s">
        <v>347</v>
      </c>
      <c r="D171" s="12" t="str">
        <f t="shared" si="21"/>
        <v>8431547569552</v>
      </c>
      <c r="E171" s="13">
        <v>1</v>
      </c>
      <c r="F171" s="13">
        <v>1</v>
      </c>
      <c r="G171" s="1" t="s">
        <v>17</v>
      </c>
      <c r="H171" s="13" t="s">
        <v>18</v>
      </c>
      <c r="I171" s="13" t="s">
        <v>337</v>
      </c>
      <c r="J171" s="13" t="s">
        <v>19</v>
      </c>
      <c r="K171" s="14">
        <v>0</v>
      </c>
      <c r="L171" s="14">
        <v>0.5</v>
      </c>
      <c r="M171" s="56">
        <v>486.58585858585855</v>
      </c>
      <c r="N171" s="25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</row>
    <row r="172" spans="1:71" s="28" customFormat="1" ht="15" customHeight="1">
      <c r="A172" s="12" t="s">
        <v>348</v>
      </c>
      <c r="B172" s="13" t="str">
        <f t="shared" si="20"/>
        <v>569569</v>
      </c>
      <c r="C172" s="12" t="s">
        <v>349</v>
      </c>
      <c r="D172" s="12" t="str">
        <f t="shared" si="21"/>
        <v>8431547569569</v>
      </c>
      <c r="E172" s="13">
        <v>1</v>
      </c>
      <c r="F172" s="13">
        <v>1</v>
      </c>
      <c r="G172" s="1" t="s">
        <v>17</v>
      </c>
      <c r="H172" s="13" t="s">
        <v>18</v>
      </c>
      <c r="I172" s="13" t="s">
        <v>337</v>
      </c>
      <c r="J172" s="13" t="s">
        <v>19</v>
      </c>
      <c r="K172" s="14">
        <v>0</v>
      </c>
      <c r="L172" s="14">
        <v>0.5</v>
      </c>
      <c r="M172" s="56">
        <v>469.45454545454538</v>
      </c>
      <c r="N172" s="25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</row>
    <row r="173" spans="1:71" s="28" customFormat="1" ht="15" customHeight="1">
      <c r="A173" s="12" t="s">
        <v>350</v>
      </c>
      <c r="B173" s="13" t="str">
        <f t="shared" si="20"/>
        <v>569576</v>
      </c>
      <c r="C173" s="12" t="s">
        <v>351</v>
      </c>
      <c r="D173" s="12" t="str">
        <f t="shared" si="21"/>
        <v>8431547569576</v>
      </c>
      <c r="E173" s="13">
        <v>1</v>
      </c>
      <c r="F173" s="13">
        <v>1</v>
      </c>
      <c r="G173" s="1" t="s">
        <v>17</v>
      </c>
      <c r="H173" s="13" t="s">
        <v>18</v>
      </c>
      <c r="I173" s="13" t="s">
        <v>337</v>
      </c>
      <c r="J173" s="13" t="s">
        <v>19</v>
      </c>
      <c r="K173" s="14">
        <v>0</v>
      </c>
      <c r="L173" s="14">
        <v>0.5</v>
      </c>
      <c r="M173" s="56">
        <v>469.45454545454538</v>
      </c>
      <c r="N173" s="25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</row>
    <row r="174" spans="1:71" s="28" customFormat="1" ht="15" customHeight="1">
      <c r="A174" s="12" t="s">
        <v>352</v>
      </c>
      <c r="B174" s="13" t="str">
        <f t="shared" si="20"/>
        <v>569606</v>
      </c>
      <c r="C174" s="12" t="s">
        <v>353</v>
      </c>
      <c r="D174" s="12" t="str">
        <f t="shared" si="21"/>
        <v>8431547569606</v>
      </c>
      <c r="E174" s="13">
        <v>1</v>
      </c>
      <c r="F174" s="13">
        <v>1</v>
      </c>
      <c r="G174" s="1" t="s">
        <v>17</v>
      </c>
      <c r="H174" s="13" t="s">
        <v>18</v>
      </c>
      <c r="I174" s="13" t="s">
        <v>337</v>
      </c>
      <c r="J174" s="13" t="s">
        <v>19</v>
      </c>
      <c r="K174" s="14">
        <v>0</v>
      </c>
      <c r="L174" s="14">
        <v>0.5</v>
      </c>
      <c r="M174" s="56">
        <v>486.58585858585855</v>
      </c>
      <c r="N174" s="25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</row>
    <row r="175" spans="1:71" s="28" customFormat="1" ht="15" customHeight="1">
      <c r="A175" s="12" t="s">
        <v>354</v>
      </c>
      <c r="B175" s="13" t="str">
        <f t="shared" si="20"/>
        <v>569613</v>
      </c>
      <c r="C175" s="12" t="s">
        <v>355</v>
      </c>
      <c r="D175" s="12" t="str">
        <f t="shared" si="21"/>
        <v>8431547569613</v>
      </c>
      <c r="E175" s="13">
        <v>1</v>
      </c>
      <c r="F175" s="13">
        <v>1</v>
      </c>
      <c r="G175" s="1" t="s">
        <v>17</v>
      </c>
      <c r="H175" s="13" t="s">
        <v>18</v>
      </c>
      <c r="I175" s="13" t="s">
        <v>337</v>
      </c>
      <c r="J175" s="13" t="s">
        <v>19</v>
      </c>
      <c r="K175" s="14">
        <v>0</v>
      </c>
      <c r="L175" s="14">
        <v>0.5</v>
      </c>
      <c r="M175" s="56">
        <v>486.58585858585855</v>
      </c>
      <c r="N175" s="25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</row>
    <row r="176" spans="1:71" s="28" customFormat="1" ht="15" customHeight="1">
      <c r="A176" s="12" t="s">
        <v>356</v>
      </c>
      <c r="B176" s="13" t="str">
        <f t="shared" si="20"/>
        <v>569620</v>
      </c>
      <c r="C176" s="12" t="s">
        <v>357</v>
      </c>
      <c r="D176" s="12" t="str">
        <f t="shared" si="21"/>
        <v>8431547569620</v>
      </c>
      <c r="E176" s="13">
        <v>1</v>
      </c>
      <c r="F176" s="13">
        <v>1</v>
      </c>
      <c r="G176" s="1" t="s">
        <v>17</v>
      </c>
      <c r="H176" s="13" t="s">
        <v>18</v>
      </c>
      <c r="I176" s="13" t="s">
        <v>337</v>
      </c>
      <c r="J176" s="13" t="s">
        <v>19</v>
      </c>
      <c r="K176" s="14">
        <v>0</v>
      </c>
      <c r="L176" s="14">
        <v>0.5</v>
      </c>
      <c r="M176" s="56">
        <v>486.58585858585855</v>
      </c>
      <c r="N176" s="25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</row>
    <row r="177" spans="1:71" s="28" customFormat="1" ht="15" customHeight="1">
      <c r="A177" s="12" t="s">
        <v>358</v>
      </c>
      <c r="B177" s="13" t="str">
        <f t="shared" si="20"/>
        <v>569637</v>
      </c>
      <c r="C177" s="12" t="s">
        <v>359</v>
      </c>
      <c r="D177" s="12" t="str">
        <f t="shared" si="21"/>
        <v>8431547569637</v>
      </c>
      <c r="E177" s="13">
        <v>1</v>
      </c>
      <c r="F177" s="13">
        <v>1</v>
      </c>
      <c r="G177" s="1" t="s">
        <v>17</v>
      </c>
      <c r="H177" s="13" t="s">
        <v>18</v>
      </c>
      <c r="I177" s="13" t="s">
        <v>337</v>
      </c>
      <c r="J177" s="13" t="s">
        <v>19</v>
      </c>
      <c r="K177" s="14">
        <v>0</v>
      </c>
      <c r="L177" s="14">
        <v>0.5</v>
      </c>
      <c r="M177" s="56">
        <v>486.58585858585855</v>
      </c>
      <c r="N177" s="25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</row>
    <row r="178" spans="1:71">
      <c r="A178" s="6"/>
      <c r="B178" s="9" t="s">
        <v>4</v>
      </c>
      <c r="C178" s="23" t="s">
        <v>360</v>
      </c>
      <c r="D178" s="23"/>
      <c r="E178" s="23"/>
      <c r="F178" s="23"/>
      <c r="G178" s="23"/>
      <c r="H178" s="23"/>
      <c r="I178" s="23"/>
      <c r="J178" s="23"/>
      <c r="K178" s="7"/>
      <c r="L178" s="23"/>
      <c r="M178" s="54" t="s">
        <v>4</v>
      </c>
    </row>
    <row r="179" spans="1:71" ht="15" customHeight="1">
      <c r="A179" s="12" t="s">
        <v>361</v>
      </c>
      <c r="B179" s="13" t="str">
        <f t="shared" ref="B179:B194" si="22">RIGHT(A179,6)</f>
        <v>572606</v>
      </c>
      <c r="C179" s="12" t="s">
        <v>362</v>
      </c>
      <c r="D179" s="12" t="str">
        <f t="shared" ref="D179:D194" si="23">CONCATENATE(8431547,B179)</f>
        <v>8431547572606</v>
      </c>
      <c r="E179" s="13">
        <v>1</v>
      </c>
      <c r="F179" s="13">
        <v>1</v>
      </c>
      <c r="G179" s="1" t="s">
        <v>17</v>
      </c>
      <c r="H179" s="13" t="s">
        <v>18</v>
      </c>
      <c r="I179" s="13" t="s">
        <v>363</v>
      </c>
      <c r="J179" s="13" t="s">
        <v>19</v>
      </c>
      <c r="K179" s="14">
        <v>0</v>
      </c>
      <c r="L179" s="14">
        <v>0.5</v>
      </c>
      <c r="M179" s="56">
        <v>341.65656565656565</v>
      </c>
      <c r="N179" s="25"/>
    </row>
    <row r="180" spans="1:71" ht="15" customHeight="1">
      <c r="A180" s="12" t="s">
        <v>364</v>
      </c>
      <c r="B180" s="13" t="str">
        <f t="shared" si="22"/>
        <v>572613</v>
      </c>
      <c r="C180" s="12" t="s">
        <v>365</v>
      </c>
      <c r="D180" s="12" t="str">
        <f t="shared" si="23"/>
        <v>8431547572613</v>
      </c>
      <c r="E180" s="13">
        <v>1</v>
      </c>
      <c r="F180" s="13">
        <v>1</v>
      </c>
      <c r="G180" s="1" t="s">
        <v>17</v>
      </c>
      <c r="H180" s="13" t="s">
        <v>18</v>
      </c>
      <c r="I180" s="13" t="s">
        <v>363</v>
      </c>
      <c r="J180" s="13" t="s">
        <v>19</v>
      </c>
      <c r="K180" s="14">
        <v>0</v>
      </c>
      <c r="L180" s="14">
        <v>0.5</v>
      </c>
      <c r="M180" s="56">
        <v>341.65656565656565</v>
      </c>
      <c r="N180" s="25"/>
    </row>
    <row r="181" spans="1:71" ht="15" customHeight="1">
      <c r="A181" s="12" t="s">
        <v>366</v>
      </c>
      <c r="B181" s="13" t="str">
        <f t="shared" si="22"/>
        <v>572620</v>
      </c>
      <c r="C181" s="12" t="s">
        <v>367</v>
      </c>
      <c r="D181" s="12" t="str">
        <f t="shared" si="23"/>
        <v>8431547572620</v>
      </c>
      <c r="E181" s="13">
        <v>1</v>
      </c>
      <c r="F181" s="13">
        <v>1</v>
      </c>
      <c r="G181" s="1" t="s">
        <v>17</v>
      </c>
      <c r="H181" s="13" t="s">
        <v>18</v>
      </c>
      <c r="I181" s="13" t="s">
        <v>363</v>
      </c>
      <c r="J181" s="13" t="s">
        <v>19</v>
      </c>
      <c r="K181" s="14">
        <v>0</v>
      </c>
      <c r="L181" s="14">
        <v>0.5</v>
      </c>
      <c r="M181" s="56">
        <v>341.65656565656565</v>
      </c>
      <c r="N181" s="25"/>
    </row>
    <row r="182" spans="1:71" ht="15" customHeight="1">
      <c r="A182" s="12" t="s">
        <v>368</v>
      </c>
      <c r="B182" s="13" t="str">
        <f t="shared" si="22"/>
        <v>572637</v>
      </c>
      <c r="C182" s="12" t="s">
        <v>369</v>
      </c>
      <c r="D182" s="12" t="str">
        <f t="shared" si="23"/>
        <v>8431547572637</v>
      </c>
      <c r="E182" s="13">
        <v>1</v>
      </c>
      <c r="F182" s="13">
        <v>1</v>
      </c>
      <c r="G182" s="1" t="s">
        <v>17</v>
      </c>
      <c r="H182" s="13" t="s">
        <v>18</v>
      </c>
      <c r="I182" s="13" t="s">
        <v>363</v>
      </c>
      <c r="J182" s="13" t="s">
        <v>19</v>
      </c>
      <c r="K182" s="14">
        <v>0</v>
      </c>
      <c r="L182" s="14">
        <v>0.5</v>
      </c>
      <c r="M182" s="56">
        <v>341.65656565656565</v>
      </c>
      <c r="N182" s="25"/>
    </row>
    <row r="183" spans="1:71" ht="15" customHeight="1">
      <c r="A183" s="12" t="s">
        <v>370</v>
      </c>
      <c r="B183" s="13" t="str">
        <f t="shared" si="22"/>
        <v>572644</v>
      </c>
      <c r="C183" s="12" t="s">
        <v>371</v>
      </c>
      <c r="D183" s="12" t="str">
        <f t="shared" si="23"/>
        <v>8431547572644</v>
      </c>
      <c r="E183" s="13">
        <v>1</v>
      </c>
      <c r="F183" s="13">
        <v>1</v>
      </c>
      <c r="G183" s="1" t="s">
        <v>17</v>
      </c>
      <c r="H183" s="13" t="s">
        <v>18</v>
      </c>
      <c r="I183" s="13" t="s">
        <v>363</v>
      </c>
      <c r="J183" s="13" t="s">
        <v>19</v>
      </c>
      <c r="K183" s="14">
        <v>0</v>
      </c>
      <c r="L183" s="14">
        <v>0.5</v>
      </c>
      <c r="M183" s="56">
        <v>394.49541284403665</v>
      </c>
      <c r="N183" s="25"/>
    </row>
    <row r="184" spans="1:71" ht="15" customHeight="1">
      <c r="A184" s="12" t="s">
        <v>372</v>
      </c>
      <c r="B184" s="13" t="str">
        <f t="shared" si="22"/>
        <v>572651</v>
      </c>
      <c r="C184" s="12" t="s">
        <v>373</v>
      </c>
      <c r="D184" s="12" t="str">
        <f t="shared" si="23"/>
        <v>8431547572651</v>
      </c>
      <c r="E184" s="13">
        <v>1</v>
      </c>
      <c r="F184" s="13">
        <v>1</v>
      </c>
      <c r="G184" s="1" t="s">
        <v>17</v>
      </c>
      <c r="H184" s="13" t="s">
        <v>18</v>
      </c>
      <c r="I184" s="13" t="s">
        <v>363</v>
      </c>
      <c r="J184" s="13" t="s">
        <v>19</v>
      </c>
      <c r="K184" s="14">
        <v>0</v>
      </c>
      <c r="L184" s="14">
        <v>0.5</v>
      </c>
      <c r="M184" s="56">
        <v>394.49541284403665</v>
      </c>
      <c r="N184" s="25"/>
    </row>
    <row r="185" spans="1:71" ht="15" customHeight="1">
      <c r="A185" s="12" t="s">
        <v>374</v>
      </c>
      <c r="B185" s="13" t="str">
        <f t="shared" si="22"/>
        <v>572668</v>
      </c>
      <c r="C185" s="12" t="s">
        <v>375</v>
      </c>
      <c r="D185" s="12" t="str">
        <f t="shared" si="23"/>
        <v>8431547572668</v>
      </c>
      <c r="E185" s="13">
        <v>1</v>
      </c>
      <c r="F185" s="13">
        <v>1</v>
      </c>
      <c r="G185" s="1" t="s">
        <v>17</v>
      </c>
      <c r="H185" s="13" t="s">
        <v>18</v>
      </c>
      <c r="I185" s="13" t="s">
        <v>363</v>
      </c>
      <c r="J185" s="13" t="s">
        <v>19</v>
      </c>
      <c r="K185" s="14">
        <v>0</v>
      </c>
      <c r="L185" s="14">
        <v>0.5</v>
      </c>
      <c r="M185" s="56">
        <v>394.49541284403665</v>
      </c>
      <c r="N185" s="25"/>
    </row>
    <row r="186" spans="1:71" ht="15" customHeight="1">
      <c r="A186" s="12" t="s">
        <v>376</v>
      </c>
      <c r="B186" s="13" t="str">
        <f t="shared" si="22"/>
        <v>572682</v>
      </c>
      <c r="C186" s="12" t="s">
        <v>377</v>
      </c>
      <c r="D186" s="12" t="str">
        <f t="shared" si="23"/>
        <v>8431547572682</v>
      </c>
      <c r="E186" s="13">
        <v>1</v>
      </c>
      <c r="F186" s="13">
        <v>1</v>
      </c>
      <c r="G186" s="1" t="s">
        <v>17</v>
      </c>
      <c r="H186" s="13" t="s">
        <v>18</v>
      </c>
      <c r="I186" s="13" t="s">
        <v>363</v>
      </c>
      <c r="J186" s="13" t="s">
        <v>19</v>
      </c>
      <c r="K186" s="14">
        <v>0</v>
      </c>
      <c r="L186" s="14">
        <v>0.5</v>
      </c>
      <c r="M186" s="56">
        <v>394.49541284403665</v>
      </c>
      <c r="N186" s="25"/>
    </row>
    <row r="187" spans="1:71" ht="15" customHeight="1">
      <c r="A187" s="12" t="s">
        <v>378</v>
      </c>
      <c r="B187" s="13" t="str">
        <f t="shared" si="22"/>
        <v>572705</v>
      </c>
      <c r="C187" s="12" t="s">
        <v>379</v>
      </c>
      <c r="D187" s="12" t="str">
        <f t="shared" si="23"/>
        <v>8431547572705</v>
      </c>
      <c r="E187" s="13">
        <v>1</v>
      </c>
      <c r="F187" s="13">
        <v>1</v>
      </c>
      <c r="G187" s="1" t="s">
        <v>17</v>
      </c>
      <c r="H187" s="13" t="s">
        <v>18</v>
      </c>
      <c r="I187" s="13" t="s">
        <v>363</v>
      </c>
      <c r="J187" s="13" t="s">
        <v>19</v>
      </c>
      <c r="K187" s="14">
        <v>0</v>
      </c>
      <c r="L187" s="14">
        <v>0.5</v>
      </c>
      <c r="M187" s="56">
        <v>341.65656565656565</v>
      </c>
      <c r="N187" s="25"/>
    </row>
    <row r="188" spans="1:71" ht="15" customHeight="1">
      <c r="A188" s="12" t="s">
        <v>380</v>
      </c>
      <c r="B188" s="13" t="str">
        <f t="shared" si="22"/>
        <v>572712</v>
      </c>
      <c r="C188" s="12" t="s">
        <v>381</v>
      </c>
      <c r="D188" s="12" t="str">
        <f t="shared" si="23"/>
        <v>8431547572712</v>
      </c>
      <c r="E188" s="13">
        <v>1</v>
      </c>
      <c r="F188" s="13">
        <v>1</v>
      </c>
      <c r="G188" s="1" t="s">
        <v>17</v>
      </c>
      <c r="H188" s="13" t="s">
        <v>18</v>
      </c>
      <c r="I188" s="13" t="s">
        <v>363</v>
      </c>
      <c r="J188" s="13" t="s">
        <v>19</v>
      </c>
      <c r="K188" s="14">
        <v>0</v>
      </c>
      <c r="L188" s="14">
        <v>0.5</v>
      </c>
      <c r="M188" s="56">
        <v>341.65656565656565</v>
      </c>
      <c r="N188" s="25"/>
    </row>
    <row r="189" spans="1:71" ht="15" customHeight="1">
      <c r="A189" s="12" t="s">
        <v>382</v>
      </c>
      <c r="B189" s="13" t="str">
        <f t="shared" si="22"/>
        <v>572729</v>
      </c>
      <c r="C189" s="12" t="s">
        <v>383</v>
      </c>
      <c r="D189" s="12" t="str">
        <f t="shared" si="23"/>
        <v>8431547572729</v>
      </c>
      <c r="E189" s="13">
        <v>1</v>
      </c>
      <c r="F189" s="13">
        <v>1</v>
      </c>
      <c r="G189" s="1" t="s">
        <v>17</v>
      </c>
      <c r="H189" s="13" t="s">
        <v>18</v>
      </c>
      <c r="I189" s="13" t="s">
        <v>363</v>
      </c>
      <c r="J189" s="13" t="s">
        <v>19</v>
      </c>
      <c r="K189" s="14">
        <v>0</v>
      </c>
      <c r="L189" s="14">
        <v>0.5</v>
      </c>
      <c r="M189" s="56">
        <v>341.65656565656565</v>
      </c>
      <c r="N189" s="25"/>
    </row>
    <row r="190" spans="1:71" ht="15" customHeight="1">
      <c r="A190" s="12" t="s">
        <v>384</v>
      </c>
      <c r="B190" s="13" t="str">
        <f t="shared" si="22"/>
        <v>572736</v>
      </c>
      <c r="C190" s="12" t="s">
        <v>385</v>
      </c>
      <c r="D190" s="12" t="str">
        <f t="shared" si="23"/>
        <v>8431547572736</v>
      </c>
      <c r="E190" s="13">
        <v>1</v>
      </c>
      <c r="F190" s="13">
        <v>1</v>
      </c>
      <c r="G190" s="1" t="s">
        <v>17</v>
      </c>
      <c r="H190" s="13" t="s">
        <v>18</v>
      </c>
      <c r="I190" s="13" t="s">
        <v>363</v>
      </c>
      <c r="J190" s="13" t="s">
        <v>19</v>
      </c>
      <c r="K190" s="14">
        <v>0</v>
      </c>
      <c r="L190" s="14">
        <v>0.5</v>
      </c>
      <c r="M190" s="56">
        <v>341.65656565656565</v>
      </c>
      <c r="N190" s="25"/>
    </row>
    <row r="191" spans="1:71" ht="15" customHeight="1">
      <c r="A191" s="12" t="s">
        <v>386</v>
      </c>
      <c r="B191" s="13" t="str">
        <f t="shared" si="22"/>
        <v>572743</v>
      </c>
      <c r="C191" s="12" t="s">
        <v>387</v>
      </c>
      <c r="D191" s="12" t="str">
        <f t="shared" si="23"/>
        <v>8431547572743</v>
      </c>
      <c r="E191" s="13">
        <v>1</v>
      </c>
      <c r="F191" s="13">
        <v>1</v>
      </c>
      <c r="G191" s="1" t="s">
        <v>17</v>
      </c>
      <c r="H191" s="13" t="s">
        <v>18</v>
      </c>
      <c r="I191" s="13" t="s">
        <v>363</v>
      </c>
      <c r="J191" s="13" t="s">
        <v>19</v>
      </c>
      <c r="K191" s="14">
        <v>0</v>
      </c>
      <c r="L191" s="14">
        <v>0.5</v>
      </c>
      <c r="M191" s="56">
        <v>394.49541284403665</v>
      </c>
      <c r="N191" s="25"/>
    </row>
    <row r="192" spans="1:71" ht="15" customHeight="1">
      <c r="A192" s="12" t="s">
        <v>388</v>
      </c>
      <c r="B192" s="13" t="str">
        <f t="shared" si="22"/>
        <v>572750</v>
      </c>
      <c r="C192" s="12" t="s">
        <v>389</v>
      </c>
      <c r="D192" s="12" t="str">
        <f t="shared" si="23"/>
        <v>8431547572750</v>
      </c>
      <c r="E192" s="13">
        <v>1</v>
      </c>
      <c r="F192" s="13">
        <v>1</v>
      </c>
      <c r="G192" s="1" t="s">
        <v>17</v>
      </c>
      <c r="H192" s="13" t="s">
        <v>18</v>
      </c>
      <c r="I192" s="13" t="s">
        <v>363</v>
      </c>
      <c r="J192" s="13" t="s">
        <v>19</v>
      </c>
      <c r="K192" s="14">
        <v>0</v>
      </c>
      <c r="L192" s="14">
        <v>0.5</v>
      </c>
      <c r="M192" s="56">
        <v>394.49541284403665</v>
      </c>
      <c r="N192" s="25"/>
    </row>
    <row r="193" spans="1:14" ht="15" customHeight="1">
      <c r="A193" s="12" t="s">
        <v>390</v>
      </c>
      <c r="B193" s="13" t="str">
        <f t="shared" si="22"/>
        <v>572767</v>
      </c>
      <c r="C193" s="12" t="s">
        <v>391</v>
      </c>
      <c r="D193" s="12" t="str">
        <f t="shared" si="23"/>
        <v>8431547572767</v>
      </c>
      <c r="E193" s="13">
        <v>1</v>
      </c>
      <c r="F193" s="13">
        <v>1</v>
      </c>
      <c r="G193" s="1" t="s">
        <v>17</v>
      </c>
      <c r="H193" s="13" t="s">
        <v>18</v>
      </c>
      <c r="I193" s="13" t="s">
        <v>363</v>
      </c>
      <c r="J193" s="13" t="s">
        <v>19</v>
      </c>
      <c r="K193" s="14">
        <v>0</v>
      </c>
      <c r="L193" s="14">
        <v>0.5</v>
      </c>
      <c r="M193" s="56">
        <v>394.49541284403665</v>
      </c>
      <c r="N193" s="25"/>
    </row>
    <row r="194" spans="1:14" ht="15" customHeight="1">
      <c r="A194" s="12" t="s">
        <v>392</v>
      </c>
      <c r="B194" s="13" t="str">
        <f t="shared" si="22"/>
        <v>572774</v>
      </c>
      <c r="C194" s="12" t="s">
        <v>393</v>
      </c>
      <c r="D194" s="12" t="str">
        <f t="shared" si="23"/>
        <v>8431547572774</v>
      </c>
      <c r="E194" s="13">
        <v>1</v>
      </c>
      <c r="F194" s="13">
        <v>1</v>
      </c>
      <c r="G194" s="1" t="s">
        <v>17</v>
      </c>
      <c r="H194" s="13" t="s">
        <v>18</v>
      </c>
      <c r="I194" s="13" t="s">
        <v>363</v>
      </c>
      <c r="J194" s="13" t="s">
        <v>19</v>
      </c>
      <c r="K194" s="14">
        <v>0</v>
      </c>
      <c r="L194" s="14">
        <v>0.5</v>
      </c>
      <c r="M194" s="56">
        <v>394.49541284403665</v>
      </c>
      <c r="N194" s="25"/>
    </row>
    <row r="195" spans="1:14" ht="15" customHeight="1">
      <c r="A195" s="6"/>
      <c r="B195" s="29"/>
      <c r="C195" s="23" t="s">
        <v>394</v>
      </c>
      <c r="D195" s="23"/>
      <c r="E195" s="23"/>
      <c r="F195" s="23"/>
      <c r="G195" s="23"/>
      <c r="H195" s="23"/>
      <c r="I195" s="23"/>
      <c r="J195" s="23"/>
      <c r="K195" s="7"/>
      <c r="L195" s="23"/>
      <c r="M195" s="55" t="s">
        <v>4</v>
      </c>
    </row>
    <row r="196" spans="1:14" ht="15" customHeight="1">
      <c r="A196" s="12" t="s">
        <v>395</v>
      </c>
      <c r="B196" s="13" t="str">
        <f t="shared" ref="B196:B215" si="24">RIGHT(A196,6)</f>
        <v>571388</v>
      </c>
      <c r="C196" s="12" t="s">
        <v>396</v>
      </c>
      <c r="D196" s="12" t="str">
        <f t="shared" ref="D196:D215" si="25">CONCATENATE(8431547,B196)</f>
        <v>8431547571388</v>
      </c>
      <c r="E196" s="13">
        <v>1</v>
      </c>
      <c r="F196" s="13">
        <v>1</v>
      </c>
      <c r="G196" s="1" t="s">
        <v>17</v>
      </c>
      <c r="H196" s="13" t="s">
        <v>18</v>
      </c>
      <c r="I196" s="13" t="s">
        <v>394</v>
      </c>
      <c r="J196" s="13" t="s">
        <v>19</v>
      </c>
      <c r="K196" s="14">
        <v>0</v>
      </c>
      <c r="L196" s="14">
        <v>0.5</v>
      </c>
      <c r="M196" s="56">
        <v>359.57979797979789</v>
      </c>
      <c r="N196" s="15"/>
    </row>
    <row r="197" spans="1:14" ht="15" customHeight="1">
      <c r="A197" s="12" t="s">
        <v>397</v>
      </c>
      <c r="B197" s="13" t="str">
        <f t="shared" si="24"/>
        <v>571395</v>
      </c>
      <c r="C197" s="12" t="s">
        <v>398</v>
      </c>
      <c r="D197" s="12" t="str">
        <f t="shared" si="25"/>
        <v>8431547571395</v>
      </c>
      <c r="E197" s="13">
        <v>1</v>
      </c>
      <c r="F197" s="13">
        <v>1</v>
      </c>
      <c r="G197" s="1" t="s">
        <v>17</v>
      </c>
      <c r="H197" s="13" t="s">
        <v>18</v>
      </c>
      <c r="I197" s="13" t="s">
        <v>394</v>
      </c>
      <c r="J197" s="13" t="s">
        <v>19</v>
      </c>
      <c r="K197" s="14">
        <v>0</v>
      </c>
      <c r="L197" s="14">
        <v>0.5</v>
      </c>
      <c r="M197" s="56">
        <v>359.57979797979789</v>
      </c>
      <c r="N197" s="15"/>
    </row>
    <row r="198" spans="1:14" ht="15" customHeight="1">
      <c r="A198" s="12" t="s">
        <v>399</v>
      </c>
      <c r="B198" s="13" t="str">
        <f t="shared" si="24"/>
        <v>571401</v>
      </c>
      <c r="C198" s="12" t="s">
        <v>400</v>
      </c>
      <c r="D198" s="12" t="str">
        <f t="shared" si="25"/>
        <v>8431547571401</v>
      </c>
      <c r="E198" s="13">
        <v>1</v>
      </c>
      <c r="F198" s="13">
        <v>1</v>
      </c>
      <c r="G198" s="1" t="s">
        <v>17</v>
      </c>
      <c r="H198" s="13" t="s">
        <v>18</v>
      </c>
      <c r="I198" s="13" t="s">
        <v>394</v>
      </c>
      <c r="J198" s="13" t="s">
        <v>19</v>
      </c>
      <c r="K198" s="14">
        <v>0</v>
      </c>
      <c r="L198" s="14">
        <v>0.5</v>
      </c>
      <c r="M198" s="56">
        <v>359.57979797979789</v>
      </c>
      <c r="N198" s="15"/>
    </row>
    <row r="199" spans="1:14" ht="15" customHeight="1">
      <c r="A199" s="12" t="s">
        <v>401</v>
      </c>
      <c r="B199" s="13" t="str">
        <f t="shared" si="24"/>
        <v>571425</v>
      </c>
      <c r="C199" s="12" t="s">
        <v>402</v>
      </c>
      <c r="D199" s="12" t="str">
        <f t="shared" si="25"/>
        <v>8431547571425</v>
      </c>
      <c r="E199" s="13">
        <v>1</v>
      </c>
      <c r="F199" s="13">
        <v>1</v>
      </c>
      <c r="G199" s="1" t="s">
        <v>17</v>
      </c>
      <c r="H199" s="13" t="s">
        <v>18</v>
      </c>
      <c r="I199" s="13" t="s">
        <v>394</v>
      </c>
      <c r="J199" s="13" t="s">
        <v>19</v>
      </c>
      <c r="K199" s="14">
        <v>0</v>
      </c>
      <c r="L199" s="14">
        <v>0.5</v>
      </c>
      <c r="M199" s="56">
        <v>359.57979797979789</v>
      </c>
      <c r="N199" s="15"/>
    </row>
    <row r="200" spans="1:14" ht="15" customHeight="1">
      <c r="A200" s="12" t="s">
        <v>403</v>
      </c>
      <c r="B200" s="13" t="str">
        <f t="shared" si="24"/>
        <v>571432</v>
      </c>
      <c r="C200" s="12" t="s">
        <v>404</v>
      </c>
      <c r="D200" s="12" t="str">
        <f t="shared" si="25"/>
        <v>8431547571432</v>
      </c>
      <c r="E200" s="13">
        <v>1</v>
      </c>
      <c r="F200" s="13">
        <v>1</v>
      </c>
      <c r="G200" s="1" t="s">
        <v>17</v>
      </c>
      <c r="H200" s="13" t="s">
        <v>18</v>
      </c>
      <c r="I200" s="13" t="s">
        <v>394</v>
      </c>
      <c r="J200" s="13" t="s">
        <v>19</v>
      </c>
      <c r="K200" s="14">
        <v>0</v>
      </c>
      <c r="L200" s="14">
        <v>0.5</v>
      </c>
      <c r="M200" s="56">
        <v>359.57979797979789</v>
      </c>
      <c r="N200" s="15"/>
    </row>
    <row r="201" spans="1:14" ht="15" customHeight="1">
      <c r="A201" s="12" t="s">
        <v>405</v>
      </c>
      <c r="B201" s="13" t="str">
        <f t="shared" si="24"/>
        <v>571449</v>
      </c>
      <c r="C201" s="12" t="s">
        <v>406</v>
      </c>
      <c r="D201" s="12" t="str">
        <f t="shared" si="25"/>
        <v>8431547571449</v>
      </c>
      <c r="E201" s="13">
        <v>1</v>
      </c>
      <c r="F201" s="13">
        <v>1</v>
      </c>
      <c r="G201" s="1" t="s">
        <v>17</v>
      </c>
      <c r="H201" s="13" t="s">
        <v>18</v>
      </c>
      <c r="I201" s="13" t="s">
        <v>394</v>
      </c>
      <c r="J201" s="13" t="s">
        <v>19</v>
      </c>
      <c r="K201" s="14">
        <v>0</v>
      </c>
      <c r="L201" s="14">
        <v>0.5</v>
      </c>
      <c r="M201" s="56">
        <v>359.57979797979789</v>
      </c>
      <c r="N201" s="15"/>
    </row>
    <row r="202" spans="1:14" ht="15" customHeight="1">
      <c r="A202" s="12" t="s">
        <v>407</v>
      </c>
      <c r="B202" s="13" t="str">
        <f t="shared" si="24"/>
        <v>571456</v>
      </c>
      <c r="C202" s="12" t="s">
        <v>408</v>
      </c>
      <c r="D202" s="12" t="str">
        <f t="shared" si="25"/>
        <v>8431547571456</v>
      </c>
      <c r="E202" s="13">
        <v>1</v>
      </c>
      <c r="F202" s="13">
        <v>1</v>
      </c>
      <c r="G202" s="1" t="s">
        <v>17</v>
      </c>
      <c r="H202" s="13" t="s">
        <v>18</v>
      </c>
      <c r="I202" s="13" t="s">
        <v>394</v>
      </c>
      <c r="J202" s="13" t="s">
        <v>19</v>
      </c>
      <c r="K202" s="14">
        <v>0</v>
      </c>
      <c r="L202" s="14">
        <v>0.5</v>
      </c>
      <c r="M202" s="56">
        <v>359.57979797979789</v>
      </c>
      <c r="N202" s="15"/>
    </row>
    <row r="203" spans="1:14" ht="15" customHeight="1">
      <c r="A203" s="12" t="s">
        <v>409</v>
      </c>
      <c r="B203" s="13" t="str">
        <f t="shared" si="24"/>
        <v>571463</v>
      </c>
      <c r="C203" s="12" t="s">
        <v>410</v>
      </c>
      <c r="D203" s="12" t="str">
        <f t="shared" si="25"/>
        <v>8431547571463</v>
      </c>
      <c r="E203" s="13">
        <v>1</v>
      </c>
      <c r="F203" s="13">
        <v>1</v>
      </c>
      <c r="G203" s="1" t="s">
        <v>17</v>
      </c>
      <c r="H203" s="13" t="s">
        <v>18</v>
      </c>
      <c r="I203" s="13" t="s">
        <v>394</v>
      </c>
      <c r="J203" s="13" t="s">
        <v>19</v>
      </c>
      <c r="K203" s="14">
        <v>0</v>
      </c>
      <c r="L203" s="14">
        <v>0.5</v>
      </c>
      <c r="M203" s="56">
        <v>359.57979797979789</v>
      </c>
      <c r="N203" s="15"/>
    </row>
    <row r="204" spans="1:14" ht="15" customHeight="1">
      <c r="A204" s="12" t="s">
        <v>411</v>
      </c>
      <c r="B204" s="13" t="str">
        <f t="shared" si="24"/>
        <v>571500</v>
      </c>
      <c r="C204" s="12" t="s">
        <v>412</v>
      </c>
      <c r="D204" s="12" t="str">
        <f t="shared" si="25"/>
        <v>8431547571500</v>
      </c>
      <c r="E204" s="13">
        <v>1</v>
      </c>
      <c r="F204" s="13">
        <v>1</v>
      </c>
      <c r="G204" s="1" t="s">
        <v>17</v>
      </c>
      <c r="H204" s="13" t="s">
        <v>18</v>
      </c>
      <c r="I204" s="13" t="s">
        <v>394</v>
      </c>
      <c r="J204" s="13" t="s">
        <v>19</v>
      </c>
      <c r="K204" s="14">
        <v>0</v>
      </c>
      <c r="L204" s="14">
        <v>0.5</v>
      </c>
      <c r="M204" s="56">
        <v>451.49898989898992</v>
      </c>
    </row>
    <row r="205" spans="1:14" ht="15" customHeight="1">
      <c r="A205" s="12" t="s">
        <v>413</v>
      </c>
      <c r="B205" s="13" t="str">
        <f t="shared" si="24"/>
        <v>571517</v>
      </c>
      <c r="C205" s="12" t="s">
        <v>414</v>
      </c>
      <c r="D205" s="12" t="str">
        <f t="shared" si="25"/>
        <v>8431547571517</v>
      </c>
      <c r="E205" s="13">
        <v>1</v>
      </c>
      <c r="F205" s="13">
        <v>1</v>
      </c>
      <c r="G205" s="1" t="s">
        <v>17</v>
      </c>
      <c r="H205" s="13" t="s">
        <v>18</v>
      </c>
      <c r="I205" s="13" t="s">
        <v>394</v>
      </c>
      <c r="J205" s="13" t="s">
        <v>19</v>
      </c>
      <c r="K205" s="14">
        <v>0</v>
      </c>
      <c r="L205" s="14">
        <v>0.5</v>
      </c>
      <c r="M205" s="56">
        <v>451.49898989898992</v>
      </c>
    </row>
    <row r="206" spans="1:14" ht="15" customHeight="1">
      <c r="A206" s="12" t="s">
        <v>415</v>
      </c>
      <c r="B206" s="13" t="str">
        <f t="shared" si="24"/>
        <v>571524</v>
      </c>
      <c r="C206" s="12" t="s">
        <v>416</v>
      </c>
      <c r="D206" s="12" t="str">
        <f t="shared" si="25"/>
        <v>8431547571524</v>
      </c>
      <c r="E206" s="13">
        <v>1</v>
      </c>
      <c r="F206" s="13">
        <v>1</v>
      </c>
      <c r="G206" s="1" t="s">
        <v>17</v>
      </c>
      <c r="H206" s="13" t="s">
        <v>18</v>
      </c>
      <c r="I206" s="13" t="s">
        <v>394</v>
      </c>
      <c r="J206" s="13" t="s">
        <v>19</v>
      </c>
      <c r="K206" s="14">
        <v>0</v>
      </c>
      <c r="L206" s="14">
        <v>0.5</v>
      </c>
      <c r="M206" s="56">
        <v>451.49898989898992</v>
      </c>
    </row>
    <row r="207" spans="1:14" ht="15" customHeight="1">
      <c r="A207" s="12" t="s">
        <v>417</v>
      </c>
      <c r="B207" s="13" t="str">
        <f t="shared" si="24"/>
        <v>571531</v>
      </c>
      <c r="C207" s="12" t="s">
        <v>418</v>
      </c>
      <c r="D207" s="12" t="str">
        <f t="shared" si="25"/>
        <v>8431547571531</v>
      </c>
      <c r="E207" s="13">
        <v>1</v>
      </c>
      <c r="F207" s="13">
        <v>1</v>
      </c>
      <c r="G207" s="1" t="s">
        <v>17</v>
      </c>
      <c r="H207" s="13" t="s">
        <v>18</v>
      </c>
      <c r="I207" s="13" t="s">
        <v>394</v>
      </c>
      <c r="J207" s="13" t="s">
        <v>19</v>
      </c>
      <c r="K207" s="14">
        <v>0</v>
      </c>
      <c r="L207" s="14">
        <v>0.5</v>
      </c>
      <c r="M207" s="56">
        <v>451.49898989898992</v>
      </c>
    </row>
    <row r="208" spans="1:14" ht="15" customHeight="1">
      <c r="A208" s="12" t="s">
        <v>419</v>
      </c>
      <c r="B208" s="13" t="str">
        <f t="shared" si="24"/>
        <v>571548</v>
      </c>
      <c r="C208" s="12" t="s">
        <v>420</v>
      </c>
      <c r="D208" s="12" t="str">
        <f t="shared" si="25"/>
        <v>8431547571548</v>
      </c>
      <c r="E208" s="13">
        <v>1</v>
      </c>
      <c r="F208" s="13">
        <v>1</v>
      </c>
      <c r="G208" s="1" t="s">
        <v>17</v>
      </c>
      <c r="H208" s="13" t="s">
        <v>18</v>
      </c>
      <c r="I208" s="13" t="s">
        <v>394</v>
      </c>
      <c r="J208" s="13" t="s">
        <v>19</v>
      </c>
      <c r="K208" s="14">
        <v>0</v>
      </c>
      <c r="L208" s="14">
        <v>0.5</v>
      </c>
      <c r="M208" s="56">
        <v>440.79191919191913</v>
      </c>
    </row>
    <row r="209" spans="1:13" ht="15" customHeight="1">
      <c r="A209" s="12" t="s">
        <v>421</v>
      </c>
      <c r="B209" s="13" t="str">
        <f t="shared" si="24"/>
        <v>571555</v>
      </c>
      <c r="C209" s="12" t="s">
        <v>422</v>
      </c>
      <c r="D209" s="12" t="str">
        <f t="shared" si="25"/>
        <v>8431547571555</v>
      </c>
      <c r="E209" s="13">
        <v>1</v>
      </c>
      <c r="F209" s="13">
        <v>1</v>
      </c>
      <c r="G209" s="1" t="s">
        <v>17</v>
      </c>
      <c r="H209" s="13" t="s">
        <v>18</v>
      </c>
      <c r="I209" s="13" t="s">
        <v>394</v>
      </c>
      <c r="J209" s="13" t="s">
        <v>19</v>
      </c>
      <c r="K209" s="14">
        <v>0</v>
      </c>
      <c r="L209" s="14">
        <v>0.5</v>
      </c>
      <c r="M209" s="56">
        <v>440.79191919191913</v>
      </c>
    </row>
    <row r="210" spans="1:13" ht="15" customHeight="1">
      <c r="A210" s="12" t="s">
        <v>423</v>
      </c>
      <c r="B210" s="13" t="str">
        <f t="shared" si="24"/>
        <v>571562</v>
      </c>
      <c r="C210" s="12" t="s">
        <v>424</v>
      </c>
      <c r="D210" s="12" t="str">
        <f t="shared" si="25"/>
        <v>8431547571562</v>
      </c>
      <c r="E210" s="13">
        <v>1</v>
      </c>
      <c r="F210" s="13">
        <v>1</v>
      </c>
      <c r="G210" s="1" t="s">
        <v>17</v>
      </c>
      <c r="H210" s="13" t="s">
        <v>18</v>
      </c>
      <c r="I210" s="13" t="s">
        <v>394</v>
      </c>
      <c r="J210" s="13" t="s">
        <v>19</v>
      </c>
      <c r="K210" s="14">
        <v>0</v>
      </c>
      <c r="L210" s="14">
        <v>0.5</v>
      </c>
      <c r="M210" s="56">
        <v>440.79191919191913</v>
      </c>
    </row>
    <row r="211" spans="1:13" ht="15" customHeight="1">
      <c r="A211" s="12" t="s">
        <v>425</v>
      </c>
      <c r="B211" s="13" t="str">
        <f t="shared" si="24"/>
        <v>571579</v>
      </c>
      <c r="C211" s="12" t="s">
        <v>426</v>
      </c>
      <c r="D211" s="12" t="str">
        <f t="shared" si="25"/>
        <v>8431547571579</v>
      </c>
      <c r="E211" s="13">
        <v>1</v>
      </c>
      <c r="F211" s="13">
        <v>1</v>
      </c>
      <c r="G211" s="1" t="s">
        <v>17</v>
      </c>
      <c r="H211" s="13" t="s">
        <v>18</v>
      </c>
      <c r="I211" s="13" t="s">
        <v>394</v>
      </c>
      <c r="J211" s="13" t="s">
        <v>19</v>
      </c>
      <c r="K211" s="14">
        <v>0</v>
      </c>
      <c r="L211" s="14">
        <v>0.5</v>
      </c>
      <c r="M211" s="56">
        <v>440.79191919191913</v>
      </c>
    </row>
    <row r="212" spans="1:13" ht="15" customHeight="1">
      <c r="A212" s="12" t="s">
        <v>427</v>
      </c>
      <c r="B212" s="13" t="str">
        <f t="shared" si="24"/>
        <v>571586</v>
      </c>
      <c r="C212" s="12" t="s">
        <v>428</v>
      </c>
      <c r="D212" s="12" t="str">
        <f t="shared" si="25"/>
        <v>8431547571586</v>
      </c>
      <c r="E212" s="13">
        <v>1</v>
      </c>
      <c r="F212" s="13">
        <v>1</v>
      </c>
      <c r="G212" s="1" t="s">
        <v>17</v>
      </c>
      <c r="H212" s="13" t="s">
        <v>18</v>
      </c>
      <c r="I212" s="13" t="s">
        <v>394</v>
      </c>
      <c r="J212" s="13" t="s">
        <v>19</v>
      </c>
      <c r="K212" s="14">
        <v>0</v>
      </c>
      <c r="L212" s="14">
        <v>0.5</v>
      </c>
      <c r="M212" s="56">
        <v>440.79191919191913</v>
      </c>
    </row>
    <row r="213" spans="1:13" ht="15" customHeight="1">
      <c r="A213" s="12" t="s">
        <v>429</v>
      </c>
      <c r="B213" s="13" t="str">
        <f t="shared" si="24"/>
        <v>571593</v>
      </c>
      <c r="C213" s="12" t="s">
        <v>430</v>
      </c>
      <c r="D213" s="12" t="str">
        <f t="shared" si="25"/>
        <v>8431547571593</v>
      </c>
      <c r="E213" s="13">
        <v>1</v>
      </c>
      <c r="F213" s="13">
        <v>1</v>
      </c>
      <c r="G213" s="1" t="s">
        <v>17</v>
      </c>
      <c r="H213" s="13" t="s">
        <v>18</v>
      </c>
      <c r="I213" s="13" t="s">
        <v>394</v>
      </c>
      <c r="J213" s="13" t="s">
        <v>19</v>
      </c>
      <c r="K213" s="14">
        <v>0</v>
      </c>
      <c r="L213" s="14">
        <v>0.5</v>
      </c>
      <c r="M213" s="56">
        <v>440.79191919191913</v>
      </c>
    </row>
    <row r="214" spans="1:13" ht="15" customHeight="1">
      <c r="A214" s="12" t="s">
        <v>431</v>
      </c>
      <c r="B214" s="13" t="str">
        <f t="shared" si="24"/>
        <v>571609</v>
      </c>
      <c r="C214" s="12" t="s">
        <v>432</v>
      </c>
      <c r="D214" s="12" t="str">
        <f t="shared" si="25"/>
        <v>8431547571609</v>
      </c>
      <c r="E214" s="13">
        <v>1</v>
      </c>
      <c r="F214" s="13">
        <v>1</v>
      </c>
      <c r="G214" s="1" t="s">
        <v>17</v>
      </c>
      <c r="H214" s="13" t="s">
        <v>18</v>
      </c>
      <c r="I214" s="13" t="s">
        <v>394</v>
      </c>
      <c r="J214" s="13" t="s">
        <v>19</v>
      </c>
      <c r="K214" s="14">
        <v>0</v>
      </c>
      <c r="L214" s="14">
        <v>0.5</v>
      </c>
      <c r="M214" s="56">
        <v>440.79191919191913</v>
      </c>
    </row>
    <row r="215" spans="1:13" ht="15" customHeight="1">
      <c r="A215" s="12" t="s">
        <v>433</v>
      </c>
      <c r="B215" s="13" t="str">
        <f t="shared" si="24"/>
        <v>571616</v>
      </c>
      <c r="C215" s="12" t="s">
        <v>434</v>
      </c>
      <c r="D215" s="12" t="str">
        <f t="shared" si="25"/>
        <v>8431547571616</v>
      </c>
      <c r="E215" s="13">
        <v>1</v>
      </c>
      <c r="F215" s="13">
        <v>1</v>
      </c>
      <c r="G215" s="1" t="s">
        <v>17</v>
      </c>
      <c r="H215" s="13" t="s">
        <v>18</v>
      </c>
      <c r="I215" s="13" t="s">
        <v>394</v>
      </c>
      <c r="J215" s="13" t="s">
        <v>19</v>
      </c>
      <c r="K215" s="14">
        <v>0</v>
      </c>
      <c r="L215" s="14">
        <v>0.5</v>
      </c>
      <c r="M215" s="56">
        <v>440.79191919191913</v>
      </c>
    </row>
    <row r="216" spans="1:13" ht="15" customHeight="1">
      <c r="A216" s="6"/>
      <c r="B216" s="30"/>
      <c r="C216" s="31" t="s">
        <v>435</v>
      </c>
      <c r="D216" s="31"/>
      <c r="E216" s="31"/>
      <c r="F216" s="31"/>
      <c r="G216" s="31"/>
      <c r="H216" s="31"/>
      <c r="I216" s="31"/>
      <c r="J216" s="31"/>
      <c r="K216" s="32"/>
      <c r="L216" s="31"/>
      <c r="M216" s="58" t="s">
        <v>4</v>
      </c>
    </row>
    <row r="217" spans="1:13" ht="15" customHeight="1">
      <c r="A217" s="12" t="s">
        <v>436</v>
      </c>
      <c r="B217" s="13" t="str">
        <f t="shared" ref="B217:B230" si="26">RIGHT(A217,6)</f>
        <v>573184</v>
      </c>
      <c r="C217" s="12" t="s">
        <v>437</v>
      </c>
      <c r="D217" s="12" t="str">
        <f t="shared" ref="D217:D230" si="27">CONCATENATE(8431547,B217)</f>
        <v>8431547573184</v>
      </c>
      <c r="E217" s="13">
        <v>1</v>
      </c>
      <c r="F217" s="13">
        <v>1</v>
      </c>
      <c r="G217" s="1" t="s">
        <v>17</v>
      </c>
      <c r="H217" s="13" t="s">
        <v>18</v>
      </c>
      <c r="I217" s="13" t="s">
        <v>435</v>
      </c>
      <c r="J217" s="13" t="s">
        <v>19</v>
      </c>
      <c r="K217" s="14">
        <v>0</v>
      </c>
      <c r="L217" s="14">
        <v>0.5</v>
      </c>
      <c r="M217" s="56">
        <v>523.03030303030289</v>
      </c>
    </row>
    <row r="218" spans="1:13" ht="15" customHeight="1">
      <c r="A218" s="12" t="s">
        <v>438</v>
      </c>
      <c r="B218" s="13" t="str">
        <f t="shared" si="26"/>
        <v>573191</v>
      </c>
      <c r="C218" s="12" t="s">
        <v>439</v>
      </c>
      <c r="D218" s="12" t="str">
        <f t="shared" si="27"/>
        <v>8431547573191</v>
      </c>
      <c r="E218" s="13">
        <v>1</v>
      </c>
      <c r="F218" s="13">
        <v>1</v>
      </c>
      <c r="G218" s="1" t="s">
        <v>17</v>
      </c>
      <c r="H218" s="13" t="s">
        <v>18</v>
      </c>
      <c r="I218" s="13" t="s">
        <v>435</v>
      </c>
      <c r="J218" s="13" t="s">
        <v>19</v>
      </c>
      <c r="K218" s="14">
        <v>0</v>
      </c>
      <c r="L218" s="14">
        <v>0.5</v>
      </c>
      <c r="M218" s="56">
        <v>523.03030303030289</v>
      </c>
    </row>
    <row r="219" spans="1:13" ht="15" customHeight="1">
      <c r="A219" s="12" t="s">
        <v>440</v>
      </c>
      <c r="B219" s="13" t="str">
        <f t="shared" si="26"/>
        <v>573207</v>
      </c>
      <c r="C219" s="12" t="s">
        <v>441</v>
      </c>
      <c r="D219" s="12" t="str">
        <f t="shared" si="27"/>
        <v>8431547573207</v>
      </c>
      <c r="E219" s="13">
        <v>1</v>
      </c>
      <c r="F219" s="13">
        <v>1</v>
      </c>
      <c r="G219" s="1" t="s">
        <v>17</v>
      </c>
      <c r="H219" s="13" t="s">
        <v>18</v>
      </c>
      <c r="I219" s="13" t="s">
        <v>435</v>
      </c>
      <c r="J219" s="13" t="s">
        <v>19</v>
      </c>
      <c r="K219" s="14">
        <v>0</v>
      </c>
      <c r="L219" s="14">
        <v>0.5</v>
      </c>
      <c r="M219" s="56">
        <v>523.03030303030289</v>
      </c>
    </row>
    <row r="220" spans="1:13" ht="15" customHeight="1">
      <c r="A220" s="12" t="s">
        <v>442</v>
      </c>
      <c r="B220" s="13" t="str">
        <f t="shared" si="26"/>
        <v>573214</v>
      </c>
      <c r="C220" s="12" t="s">
        <v>443</v>
      </c>
      <c r="D220" s="12" t="str">
        <f t="shared" si="27"/>
        <v>8431547573214</v>
      </c>
      <c r="E220" s="13">
        <v>1</v>
      </c>
      <c r="F220" s="13">
        <v>1</v>
      </c>
      <c r="G220" s="1" t="s">
        <v>17</v>
      </c>
      <c r="H220" s="13" t="s">
        <v>18</v>
      </c>
      <c r="I220" s="13" t="s">
        <v>435</v>
      </c>
      <c r="J220" s="13" t="s">
        <v>19</v>
      </c>
      <c r="K220" s="14">
        <v>0</v>
      </c>
      <c r="L220" s="14">
        <v>0.5</v>
      </c>
      <c r="M220" s="56">
        <v>590.90909090909088</v>
      </c>
    </row>
    <row r="221" spans="1:13" ht="15" customHeight="1">
      <c r="A221" s="12" t="s">
        <v>444</v>
      </c>
      <c r="B221" s="13" t="str">
        <f t="shared" si="26"/>
        <v>573221</v>
      </c>
      <c r="C221" s="12" t="s">
        <v>445</v>
      </c>
      <c r="D221" s="12" t="str">
        <f t="shared" si="27"/>
        <v>8431547573221</v>
      </c>
      <c r="E221" s="13">
        <v>1</v>
      </c>
      <c r="F221" s="13">
        <v>1</v>
      </c>
      <c r="G221" s="1" t="s">
        <v>17</v>
      </c>
      <c r="H221" s="13" t="s">
        <v>18</v>
      </c>
      <c r="I221" s="13" t="s">
        <v>435</v>
      </c>
      <c r="J221" s="13" t="s">
        <v>19</v>
      </c>
      <c r="K221" s="14">
        <v>0</v>
      </c>
      <c r="L221" s="14">
        <v>0.5</v>
      </c>
      <c r="M221" s="56">
        <v>611.71717171717148</v>
      </c>
    </row>
    <row r="222" spans="1:13" ht="15" customHeight="1">
      <c r="A222" s="12" t="s">
        <v>446</v>
      </c>
      <c r="B222" s="13" t="str">
        <f t="shared" si="26"/>
        <v>573238</v>
      </c>
      <c r="C222" s="12" t="s">
        <v>447</v>
      </c>
      <c r="D222" s="12" t="str">
        <f t="shared" si="27"/>
        <v>8431547573238</v>
      </c>
      <c r="E222" s="13">
        <v>1</v>
      </c>
      <c r="F222" s="13">
        <v>1</v>
      </c>
      <c r="G222" s="1" t="s">
        <v>17</v>
      </c>
      <c r="H222" s="13" t="s">
        <v>18</v>
      </c>
      <c r="I222" s="13" t="s">
        <v>435</v>
      </c>
      <c r="J222" s="13" t="s">
        <v>19</v>
      </c>
      <c r="K222" s="14">
        <v>0</v>
      </c>
      <c r="L222" s="14">
        <v>0.5</v>
      </c>
      <c r="M222" s="56">
        <v>611.71717171717148</v>
      </c>
    </row>
    <row r="223" spans="1:13" ht="15" customHeight="1">
      <c r="A223" s="12" t="s">
        <v>448</v>
      </c>
      <c r="B223" s="13" t="str">
        <f t="shared" si="26"/>
        <v>573245</v>
      </c>
      <c r="C223" s="12" t="s">
        <v>449</v>
      </c>
      <c r="D223" s="12" t="str">
        <f t="shared" si="27"/>
        <v>8431547573245</v>
      </c>
      <c r="E223" s="13">
        <v>1</v>
      </c>
      <c r="F223" s="13">
        <v>1</v>
      </c>
      <c r="G223" s="1" t="s">
        <v>17</v>
      </c>
      <c r="H223" s="13" t="s">
        <v>18</v>
      </c>
      <c r="I223" s="13" t="s">
        <v>435</v>
      </c>
      <c r="J223" s="13" t="s">
        <v>19</v>
      </c>
      <c r="K223" s="14">
        <v>0</v>
      </c>
      <c r="L223" s="14">
        <v>0.5</v>
      </c>
      <c r="M223" s="56">
        <v>611.71717171717148</v>
      </c>
    </row>
    <row r="224" spans="1:13" ht="15" customHeight="1">
      <c r="A224" s="12" t="s">
        <v>450</v>
      </c>
      <c r="B224" s="13" t="str">
        <f t="shared" si="26"/>
        <v>573252</v>
      </c>
      <c r="C224" s="12" t="s">
        <v>451</v>
      </c>
      <c r="D224" s="12" t="str">
        <f t="shared" si="27"/>
        <v>8431547573252</v>
      </c>
      <c r="E224" s="13">
        <v>1</v>
      </c>
      <c r="F224" s="13">
        <v>1</v>
      </c>
      <c r="G224" s="1" t="s">
        <v>17</v>
      </c>
      <c r="H224" s="13" t="s">
        <v>18</v>
      </c>
      <c r="I224" s="13" t="s">
        <v>435</v>
      </c>
      <c r="J224" s="13" t="s">
        <v>19</v>
      </c>
      <c r="K224" s="14">
        <v>0</v>
      </c>
      <c r="L224" s="14">
        <v>0.5</v>
      </c>
      <c r="M224" s="56">
        <v>523.03030303030289</v>
      </c>
    </row>
    <row r="225" spans="1:13" ht="15" customHeight="1">
      <c r="A225" s="12" t="s">
        <v>452</v>
      </c>
      <c r="B225" s="13" t="str">
        <f t="shared" si="26"/>
        <v>573269</v>
      </c>
      <c r="C225" s="12" t="s">
        <v>453</v>
      </c>
      <c r="D225" s="12" t="str">
        <f t="shared" si="27"/>
        <v>8431547573269</v>
      </c>
      <c r="E225" s="13">
        <v>1</v>
      </c>
      <c r="F225" s="13">
        <v>1</v>
      </c>
      <c r="G225" s="1" t="s">
        <v>17</v>
      </c>
      <c r="H225" s="13" t="s">
        <v>18</v>
      </c>
      <c r="I225" s="13" t="s">
        <v>435</v>
      </c>
      <c r="J225" s="13" t="s">
        <v>19</v>
      </c>
      <c r="K225" s="14">
        <v>0</v>
      </c>
      <c r="L225" s="14">
        <v>0.5</v>
      </c>
      <c r="M225" s="56">
        <v>523.03030303030289</v>
      </c>
    </row>
    <row r="226" spans="1:13" ht="15" customHeight="1">
      <c r="A226" s="12" t="s">
        <v>454</v>
      </c>
      <c r="B226" s="13" t="str">
        <f t="shared" si="26"/>
        <v>573276</v>
      </c>
      <c r="C226" s="12" t="s">
        <v>455</v>
      </c>
      <c r="D226" s="12" t="str">
        <f t="shared" si="27"/>
        <v>8431547573276</v>
      </c>
      <c r="E226" s="13">
        <v>1</v>
      </c>
      <c r="F226" s="13">
        <v>1</v>
      </c>
      <c r="G226" s="1" t="s">
        <v>17</v>
      </c>
      <c r="H226" s="13" t="s">
        <v>18</v>
      </c>
      <c r="I226" s="13" t="s">
        <v>435</v>
      </c>
      <c r="J226" s="13" t="s">
        <v>19</v>
      </c>
      <c r="K226" s="14">
        <v>0</v>
      </c>
      <c r="L226" s="14">
        <v>0.5</v>
      </c>
      <c r="M226" s="56">
        <v>523.03030303030289</v>
      </c>
    </row>
    <row r="227" spans="1:13" ht="15" customHeight="1">
      <c r="A227" s="12" t="s">
        <v>456</v>
      </c>
      <c r="B227" s="13" t="str">
        <f t="shared" si="26"/>
        <v>573283</v>
      </c>
      <c r="C227" s="12" t="s">
        <v>457</v>
      </c>
      <c r="D227" s="12" t="str">
        <f t="shared" si="27"/>
        <v>8431547573283</v>
      </c>
      <c r="E227" s="13">
        <v>1</v>
      </c>
      <c r="F227" s="13">
        <v>1</v>
      </c>
      <c r="G227" s="1" t="s">
        <v>17</v>
      </c>
      <c r="H227" s="13" t="s">
        <v>18</v>
      </c>
      <c r="I227" s="13" t="s">
        <v>435</v>
      </c>
      <c r="J227" s="13" t="s">
        <v>19</v>
      </c>
      <c r="K227" s="14">
        <v>0</v>
      </c>
      <c r="L227" s="14">
        <v>0.5</v>
      </c>
      <c r="M227" s="56">
        <v>590.90909090909088</v>
      </c>
    </row>
    <row r="228" spans="1:13" ht="15" customHeight="1">
      <c r="A228" s="12" t="s">
        <v>458</v>
      </c>
      <c r="B228" s="13" t="str">
        <f t="shared" si="26"/>
        <v>573290</v>
      </c>
      <c r="C228" s="12" t="s">
        <v>459</v>
      </c>
      <c r="D228" s="12" t="str">
        <f t="shared" si="27"/>
        <v>8431547573290</v>
      </c>
      <c r="E228" s="13">
        <v>1</v>
      </c>
      <c r="F228" s="13">
        <v>1</v>
      </c>
      <c r="G228" s="1" t="s">
        <v>17</v>
      </c>
      <c r="H228" s="13" t="s">
        <v>18</v>
      </c>
      <c r="I228" s="13" t="s">
        <v>435</v>
      </c>
      <c r="J228" s="13" t="s">
        <v>19</v>
      </c>
      <c r="K228" s="14">
        <v>0</v>
      </c>
      <c r="L228" s="14">
        <v>0.5</v>
      </c>
      <c r="M228" s="56">
        <v>611.71717171717148</v>
      </c>
    </row>
    <row r="229" spans="1:13" ht="15" customHeight="1">
      <c r="A229" s="12" t="s">
        <v>460</v>
      </c>
      <c r="B229" s="13" t="str">
        <f t="shared" si="26"/>
        <v>573306</v>
      </c>
      <c r="C229" s="12" t="s">
        <v>461</v>
      </c>
      <c r="D229" s="12" t="str">
        <f t="shared" si="27"/>
        <v>8431547573306</v>
      </c>
      <c r="E229" s="13">
        <v>1</v>
      </c>
      <c r="F229" s="13">
        <v>1</v>
      </c>
      <c r="G229" s="1" t="s">
        <v>17</v>
      </c>
      <c r="H229" s="13" t="s">
        <v>18</v>
      </c>
      <c r="I229" s="13" t="s">
        <v>435</v>
      </c>
      <c r="J229" s="13" t="s">
        <v>19</v>
      </c>
      <c r="K229" s="14">
        <v>0</v>
      </c>
      <c r="L229" s="14">
        <v>0.5</v>
      </c>
      <c r="M229" s="56">
        <v>611.71717171717148</v>
      </c>
    </row>
    <row r="230" spans="1:13" ht="15" customHeight="1">
      <c r="A230" s="12" t="s">
        <v>462</v>
      </c>
      <c r="B230" s="13" t="str">
        <f t="shared" si="26"/>
        <v>573313</v>
      </c>
      <c r="C230" s="12" t="s">
        <v>463</v>
      </c>
      <c r="D230" s="12" t="str">
        <f t="shared" si="27"/>
        <v>8431547573313</v>
      </c>
      <c r="E230" s="13">
        <v>1</v>
      </c>
      <c r="F230" s="13">
        <v>1</v>
      </c>
      <c r="G230" s="1" t="s">
        <v>17</v>
      </c>
      <c r="H230" s="13" t="s">
        <v>18</v>
      </c>
      <c r="I230" s="13" t="s">
        <v>435</v>
      </c>
      <c r="J230" s="13" t="s">
        <v>19</v>
      </c>
      <c r="K230" s="14">
        <v>0</v>
      </c>
      <c r="L230" s="14">
        <v>0.5</v>
      </c>
      <c r="M230" s="56">
        <v>611.71717171717148</v>
      </c>
    </row>
    <row r="231" spans="1:13" ht="15" customHeight="1">
      <c r="A231" s="6"/>
      <c r="B231" s="34"/>
      <c r="C231" s="31" t="s">
        <v>464</v>
      </c>
      <c r="D231" s="31"/>
      <c r="E231" s="31"/>
      <c r="F231" s="31"/>
      <c r="G231" s="31"/>
      <c r="H231" s="31"/>
      <c r="I231" s="31"/>
      <c r="J231" s="31"/>
      <c r="K231" s="32"/>
      <c r="L231" s="31"/>
      <c r="M231" s="58" t="s">
        <v>4</v>
      </c>
    </row>
    <row r="232" spans="1:13" ht="15" customHeight="1">
      <c r="A232" s="12" t="s">
        <v>465</v>
      </c>
      <c r="B232" s="13" t="str">
        <f t="shared" ref="B232:B241" si="28">RIGHT(A232,6)</f>
        <v>569729</v>
      </c>
      <c r="C232" s="12" t="s">
        <v>466</v>
      </c>
      <c r="D232" s="12" t="str">
        <f t="shared" ref="D232:D241" si="29">CONCATENATE(8431547,B232)</f>
        <v>8431547569729</v>
      </c>
      <c r="E232" s="13">
        <v>1</v>
      </c>
      <c r="F232" s="13">
        <v>1</v>
      </c>
      <c r="G232" s="1" t="s">
        <v>17</v>
      </c>
      <c r="H232" s="13" t="s">
        <v>18</v>
      </c>
      <c r="I232" s="13" t="s">
        <v>464</v>
      </c>
      <c r="J232" s="13" t="s">
        <v>19</v>
      </c>
      <c r="K232" s="14">
        <v>0</v>
      </c>
      <c r="L232" s="14">
        <v>0.5</v>
      </c>
      <c r="M232" s="56">
        <v>498.86868686868684</v>
      </c>
    </row>
    <row r="233" spans="1:13" ht="15" customHeight="1">
      <c r="A233" s="12" t="s">
        <v>467</v>
      </c>
      <c r="B233" s="13" t="str">
        <f t="shared" si="28"/>
        <v>569736</v>
      </c>
      <c r="C233" s="12" t="s">
        <v>468</v>
      </c>
      <c r="D233" s="12" t="str">
        <f t="shared" si="29"/>
        <v>8431547569736</v>
      </c>
      <c r="E233" s="13">
        <v>1</v>
      </c>
      <c r="F233" s="13">
        <v>1</v>
      </c>
      <c r="G233" s="1" t="s">
        <v>17</v>
      </c>
      <c r="H233" s="13" t="s">
        <v>18</v>
      </c>
      <c r="I233" s="13" t="s">
        <v>464</v>
      </c>
      <c r="J233" s="13" t="s">
        <v>19</v>
      </c>
      <c r="K233" s="14">
        <v>0</v>
      </c>
      <c r="L233" s="14">
        <v>0.5</v>
      </c>
      <c r="M233" s="56">
        <v>498.86868686868684</v>
      </c>
    </row>
    <row r="234" spans="1:13" ht="15" customHeight="1">
      <c r="A234" s="12" t="s">
        <v>469</v>
      </c>
      <c r="B234" s="13" t="str">
        <f t="shared" si="28"/>
        <v>569743</v>
      </c>
      <c r="C234" s="12" t="s">
        <v>470</v>
      </c>
      <c r="D234" s="12" t="str">
        <f t="shared" si="29"/>
        <v>8431547569743</v>
      </c>
      <c r="E234" s="13">
        <v>1</v>
      </c>
      <c r="F234" s="13">
        <v>1</v>
      </c>
      <c r="G234" s="1" t="s">
        <v>17</v>
      </c>
      <c r="H234" s="13" t="s">
        <v>18</v>
      </c>
      <c r="I234" s="13" t="s">
        <v>464</v>
      </c>
      <c r="J234" s="13" t="s">
        <v>19</v>
      </c>
      <c r="K234" s="14">
        <v>0</v>
      </c>
      <c r="L234" s="14">
        <v>0.5</v>
      </c>
      <c r="M234" s="56">
        <v>498.86868686868684</v>
      </c>
    </row>
    <row r="235" spans="1:13" ht="15" customHeight="1">
      <c r="A235" s="12" t="s">
        <v>471</v>
      </c>
      <c r="B235" s="13" t="str">
        <f t="shared" si="28"/>
        <v>569750</v>
      </c>
      <c r="C235" s="12" t="s">
        <v>472</v>
      </c>
      <c r="D235" s="12" t="str">
        <f t="shared" si="29"/>
        <v>8431547569750</v>
      </c>
      <c r="E235" s="13">
        <v>1</v>
      </c>
      <c r="F235" s="13">
        <v>1</v>
      </c>
      <c r="G235" s="1" t="s">
        <v>17</v>
      </c>
      <c r="H235" s="13" t="s">
        <v>18</v>
      </c>
      <c r="I235" s="13" t="s">
        <v>464</v>
      </c>
      <c r="J235" s="13" t="s">
        <v>19</v>
      </c>
      <c r="K235" s="14">
        <v>0</v>
      </c>
      <c r="L235" s="14">
        <v>0.5</v>
      </c>
      <c r="M235" s="56">
        <v>597.93939393939377</v>
      </c>
    </row>
    <row r="236" spans="1:13" ht="15" customHeight="1">
      <c r="A236" s="12" t="s">
        <v>473</v>
      </c>
      <c r="B236" s="13" t="str">
        <f t="shared" si="28"/>
        <v>569767</v>
      </c>
      <c r="C236" s="12" t="s">
        <v>474</v>
      </c>
      <c r="D236" s="12" t="str">
        <f t="shared" si="29"/>
        <v>8431547569767</v>
      </c>
      <c r="E236" s="13">
        <v>1</v>
      </c>
      <c r="F236" s="13">
        <v>1</v>
      </c>
      <c r="G236" s="1" t="s">
        <v>17</v>
      </c>
      <c r="H236" s="13" t="s">
        <v>18</v>
      </c>
      <c r="I236" s="13" t="s">
        <v>464</v>
      </c>
      <c r="J236" s="13" t="s">
        <v>19</v>
      </c>
      <c r="K236" s="14">
        <v>0</v>
      </c>
      <c r="L236" s="14">
        <v>0.5</v>
      </c>
      <c r="M236" s="56">
        <v>597.93939393939377</v>
      </c>
    </row>
    <row r="237" spans="1:13" ht="15" customHeight="1">
      <c r="A237" s="12" t="s">
        <v>475</v>
      </c>
      <c r="B237" s="13" t="str">
        <f t="shared" si="28"/>
        <v>569774</v>
      </c>
      <c r="C237" s="12" t="s">
        <v>476</v>
      </c>
      <c r="D237" s="12" t="str">
        <f t="shared" si="29"/>
        <v>8431547569774</v>
      </c>
      <c r="E237" s="13">
        <v>1</v>
      </c>
      <c r="F237" s="13">
        <v>1</v>
      </c>
      <c r="G237" s="1" t="s">
        <v>17</v>
      </c>
      <c r="H237" s="13" t="s">
        <v>18</v>
      </c>
      <c r="I237" s="13" t="s">
        <v>464</v>
      </c>
      <c r="J237" s="13" t="s">
        <v>19</v>
      </c>
      <c r="K237" s="14">
        <v>0</v>
      </c>
      <c r="L237" s="14">
        <v>0.5</v>
      </c>
      <c r="M237" s="56">
        <v>498.86868686868684</v>
      </c>
    </row>
    <row r="238" spans="1:13" ht="15" customHeight="1">
      <c r="A238" s="12" t="s">
        <v>477</v>
      </c>
      <c r="B238" s="13" t="str">
        <f t="shared" si="28"/>
        <v>569781</v>
      </c>
      <c r="C238" s="12" t="s">
        <v>478</v>
      </c>
      <c r="D238" s="12" t="str">
        <f t="shared" si="29"/>
        <v>8431547569781</v>
      </c>
      <c r="E238" s="13">
        <v>1</v>
      </c>
      <c r="F238" s="13">
        <v>1</v>
      </c>
      <c r="G238" s="1" t="s">
        <v>17</v>
      </c>
      <c r="H238" s="13" t="s">
        <v>18</v>
      </c>
      <c r="I238" s="13" t="s">
        <v>464</v>
      </c>
      <c r="J238" s="13" t="s">
        <v>19</v>
      </c>
      <c r="K238" s="14">
        <v>0</v>
      </c>
      <c r="L238" s="14">
        <v>0.5</v>
      </c>
      <c r="M238" s="56">
        <v>498.86868686868684</v>
      </c>
    </row>
    <row r="239" spans="1:13" ht="15" customHeight="1">
      <c r="A239" s="12" t="s">
        <v>479</v>
      </c>
      <c r="B239" s="13" t="str">
        <f t="shared" si="28"/>
        <v>569798</v>
      </c>
      <c r="C239" s="12" t="s">
        <v>480</v>
      </c>
      <c r="D239" s="12" t="str">
        <f t="shared" si="29"/>
        <v>8431547569798</v>
      </c>
      <c r="E239" s="13">
        <v>1</v>
      </c>
      <c r="F239" s="13">
        <v>1</v>
      </c>
      <c r="G239" s="1" t="s">
        <v>17</v>
      </c>
      <c r="H239" s="13" t="s">
        <v>18</v>
      </c>
      <c r="I239" s="13" t="s">
        <v>464</v>
      </c>
      <c r="J239" s="13" t="s">
        <v>19</v>
      </c>
      <c r="K239" s="14">
        <v>0</v>
      </c>
      <c r="L239" s="14">
        <v>0.5</v>
      </c>
      <c r="M239" s="56">
        <v>498.86868686868684</v>
      </c>
    </row>
    <row r="240" spans="1:13" ht="15" customHeight="1">
      <c r="A240" s="12" t="s">
        <v>481</v>
      </c>
      <c r="B240" s="13" t="str">
        <f t="shared" si="28"/>
        <v>569804</v>
      </c>
      <c r="C240" s="12" t="s">
        <v>482</v>
      </c>
      <c r="D240" s="12" t="str">
        <f t="shared" si="29"/>
        <v>8431547569804</v>
      </c>
      <c r="E240" s="13">
        <v>1</v>
      </c>
      <c r="F240" s="13">
        <v>1</v>
      </c>
      <c r="G240" s="1" t="s">
        <v>17</v>
      </c>
      <c r="H240" s="13" t="s">
        <v>18</v>
      </c>
      <c r="I240" s="13" t="s">
        <v>464</v>
      </c>
      <c r="J240" s="13" t="s">
        <v>19</v>
      </c>
      <c r="K240" s="14">
        <v>0</v>
      </c>
      <c r="L240" s="14">
        <v>0.5</v>
      </c>
      <c r="M240" s="56">
        <v>597.93939393939377</v>
      </c>
    </row>
    <row r="241" spans="1:13" ht="15" customHeight="1">
      <c r="A241" s="12" t="s">
        <v>483</v>
      </c>
      <c r="B241" s="13" t="str">
        <f t="shared" si="28"/>
        <v>569811</v>
      </c>
      <c r="C241" s="12" t="s">
        <v>484</v>
      </c>
      <c r="D241" s="12" t="str">
        <f t="shared" si="29"/>
        <v>8431547569811</v>
      </c>
      <c r="E241" s="13">
        <v>1</v>
      </c>
      <c r="F241" s="13">
        <v>1</v>
      </c>
      <c r="G241" s="1" t="s">
        <v>17</v>
      </c>
      <c r="H241" s="13" t="s">
        <v>18</v>
      </c>
      <c r="I241" s="13" t="s">
        <v>464</v>
      </c>
      <c r="J241" s="13" t="s">
        <v>19</v>
      </c>
      <c r="K241" s="14">
        <v>0</v>
      </c>
      <c r="L241" s="14">
        <v>0.5</v>
      </c>
      <c r="M241" s="56">
        <v>597.93939393939377</v>
      </c>
    </row>
    <row r="242" spans="1:13" ht="15" customHeight="1">
      <c r="A242" s="6"/>
      <c r="B242" s="34"/>
      <c r="C242" s="31" t="s">
        <v>485</v>
      </c>
      <c r="D242" s="31"/>
      <c r="E242" s="31"/>
      <c r="F242" s="31"/>
      <c r="G242" s="31"/>
      <c r="H242" s="31"/>
      <c r="I242" s="31"/>
      <c r="J242" s="31"/>
      <c r="K242" s="32"/>
      <c r="L242" s="31"/>
      <c r="M242" s="58" t="s">
        <v>4</v>
      </c>
    </row>
    <row r="243" spans="1:13" ht="15" customHeight="1">
      <c r="A243" s="12" t="s">
        <v>486</v>
      </c>
      <c r="B243" s="13" t="str">
        <f t="shared" ref="B243:B256" si="30">RIGHT(A243,6)</f>
        <v>572200</v>
      </c>
      <c r="C243" s="12" t="s">
        <v>487</v>
      </c>
      <c r="D243" s="12" t="str">
        <f t="shared" ref="D243:D256" si="31">CONCATENATE(8431547,B243)</f>
        <v>8431547572200</v>
      </c>
      <c r="E243" s="13">
        <v>1</v>
      </c>
      <c r="F243" s="13">
        <v>1</v>
      </c>
      <c r="G243" s="1" t="s">
        <v>17</v>
      </c>
      <c r="H243" s="13" t="s">
        <v>18</v>
      </c>
      <c r="I243" s="13" t="s">
        <v>485</v>
      </c>
      <c r="J243" s="13" t="s">
        <v>19</v>
      </c>
      <c r="K243" s="14">
        <v>0</v>
      </c>
      <c r="L243" s="14">
        <v>0.5</v>
      </c>
      <c r="M243" s="56">
        <v>447.91919191919186</v>
      </c>
    </row>
    <row r="244" spans="1:13" ht="15" customHeight="1">
      <c r="A244" s="12" t="s">
        <v>488</v>
      </c>
      <c r="B244" s="13" t="str">
        <f t="shared" si="30"/>
        <v>572217</v>
      </c>
      <c r="C244" s="12" t="s">
        <v>489</v>
      </c>
      <c r="D244" s="12" t="str">
        <f t="shared" si="31"/>
        <v>8431547572217</v>
      </c>
      <c r="E244" s="13">
        <v>1</v>
      </c>
      <c r="F244" s="13">
        <v>1</v>
      </c>
      <c r="G244" s="1" t="s">
        <v>17</v>
      </c>
      <c r="H244" s="13" t="s">
        <v>18</v>
      </c>
      <c r="I244" s="13" t="s">
        <v>485</v>
      </c>
      <c r="J244" s="13" t="s">
        <v>19</v>
      </c>
      <c r="K244" s="14">
        <v>0</v>
      </c>
      <c r="L244" s="14">
        <v>0.5</v>
      </c>
      <c r="M244" s="56">
        <v>447.91919191919186</v>
      </c>
    </row>
    <row r="245" spans="1:13" ht="15" customHeight="1">
      <c r="A245" s="12" t="s">
        <v>490</v>
      </c>
      <c r="B245" s="13" t="str">
        <f t="shared" si="30"/>
        <v>572224</v>
      </c>
      <c r="C245" s="12" t="s">
        <v>491</v>
      </c>
      <c r="D245" s="12" t="str">
        <f t="shared" si="31"/>
        <v>8431547572224</v>
      </c>
      <c r="E245" s="13">
        <v>1</v>
      </c>
      <c r="F245" s="13">
        <v>1</v>
      </c>
      <c r="G245" s="1" t="s">
        <v>17</v>
      </c>
      <c r="H245" s="13" t="s">
        <v>18</v>
      </c>
      <c r="I245" s="13" t="s">
        <v>485</v>
      </c>
      <c r="J245" s="13" t="s">
        <v>19</v>
      </c>
      <c r="K245" s="14">
        <v>0</v>
      </c>
      <c r="L245" s="14">
        <v>0.5</v>
      </c>
      <c r="M245" s="56">
        <v>447.91919191919186</v>
      </c>
    </row>
    <row r="246" spans="1:13" ht="15" customHeight="1">
      <c r="A246" s="12" t="s">
        <v>492</v>
      </c>
      <c r="B246" s="13" t="str">
        <f t="shared" si="30"/>
        <v>572231</v>
      </c>
      <c r="C246" s="12" t="s">
        <v>493</v>
      </c>
      <c r="D246" s="12" t="str">
        <f t="shared" si="31"/>
        <v>8431547572231</v>
      </c>
      <c r="E246" s="13">
        <v>1</v>
      </c>
      <c r="F246" s="13">
        <v>1</v>
      </c>
      <c r="G246" s="1" t="s">
        <v>17</v>
      </c>
      <c r="H246" s="13" t="s">
        <v>18</v>
      </c>
      <c r="I246" s="13" t="s">
        <v>485</v>
      </c>
      <c r="J246" s="13" t="s">
        <v>19</v>
      </c>
      <c r="K246" s="14">
        <v>0</v>
      </c>
      <c r="L246" s="14">
        <v>0.5</v>
      </c>
      <c r="M246" s="56">
        <v>536.12121212121201</v>
      </c>
    </row>
    <row r="247" spans="1:13" ht="15" customHeight="1">
      <c r="A247" s="12" t="s">
        <v>494</v>
      </c>
      <c r="B247" s="13" t="str">
        <f t="shared" si="30"/>
        <v>572248</v>
      </c>
      <c r="C247" s="12" t="s">
        <v>495</v>
      </c>
      <c r="D247" s="12" t="str">
        <f t="shared" si="31"/>
        <v>8431547572248</v>
      </c>
      <c r="E247" s="13">
        <v>1</v>
      </c>
      <c r="F247" s="13">
        <v>1</v>
      </c>
      <c r="G247" s="1" t="s">
        <v>17</v>
      </c>
      <c r="H247" s="13" t="s">
        <v>18</v>
      </c>
      <c r="I247" s="13" t="s">
        <v>485</v>
      </c>
      <c r="J247" s="13" t="s">
        <v>19</v>
      </c>
      <c r="K247" s="14">
        <v>0</v>
      </c>
      <c r="L247" s="14">
        <v>0.5</v>
      </c>
      <c r="M247" s="56">
        <v>547.63636363636374</v>
      </c>
    </row>
    <row r="248" spans="1:13" ht="15" customHeight="1">
      <c r="A248" s="12" t="s">
        <v>496</v>
      </c>
      <c r="B248" s="13" t="str">
        <f t="shared" si="30"/>
        <v>572255</v>
      </c>
      <c r="C248" s="12" t="s">
        <v>497</v>
      </c>
      <c r="D248" s="12" t="str">
        <f t="shared" si="31"/>
        <v>8431547572255</v>
      </c>
      <c r="E248" s="13">
        <v>1</v>
      </c>
      <c r="F248" s="13">
        <v>1</v>
      </c>
      <c r="G248" s="1" t="s">
        <v>17</v>
      </c>
      <c r="H248" s="13" t="s">
        <v>18</v>
      </c>
      <c r="I248" s="13" t="s">
        <v>485</v>
      </c>
      <c r="J248" s="13" t="s">
        <v>19</v>
      </c>
      <c r="K248" s="14">
        <v>0</v>
      </c>
      <c r="L248" s="14">
        <v>0.5</v>
      </c>
      <c r="M248" s="56">
        <v>547.63636363636374</v>
      </c>
    </row>
    <row r="249" spans="1:13" ht="15" customHeight="1">
      <c r="A249" s="12" t="s">
        <v>498</v>
      </c>
      <c r="B249" s="13" t="str">
        <f t="shared" si="30"/>
        <v>572262</v>
      </c>
      <c r="C249" s="12" t="s">
        <v>499</v>
      </c>
      <c r="D249" s="12" t="str">
        <f t="shared" si="31"/>
        <v>8431547572262</v>
      </c>
      <c r="E249" s="13">
        <v>1</v>
      </c>
      <c r="F249" s="13">
        <v>1</v>
      </c>
      <c r="G249" s="1" t="s">
        <v>17</v>
      </c>
      <c r="H249" s="13" t="s">
        <v>18</v>
      </c>
      <c r="I249" s="13" t="s">
        <v>485</v>
      </c>
      <c r="J249" s="13" t="s">
        <v>19</v>
      </c>
      <c r="K249" s="14">
        <v>0</v>
      </c>
      <c r="L249" s="14">
        <v>0.5</v>
      </c>
      <c r="M249" s="56">
        <v>547.63636363636374</v>
      </c>
    </row>
    <row r="250" spans="1:13" ht="15" customHeight="1">
      <c r="A250" s="12" t="s">
        <v>500</v>
      </c>
      <c r="B250" s="13" t="str">
        <f t="shared" si="30"/>
        <v>572279</v>
      </c>
      <c r="C250" s="12" t="s">
        <v>501</v>
      </c>
      <c r="D250" s="12" t="str">
        <f t="shared" si="31"/>
        <v>8431547572279</v>
      </c>
      <c r="E250" s="13">
        <v>1</v>
      </c>
      <c r="F250" s="13">
        <v>1</v>
      </c>
      <c r="G250" s="1" t="s">
        <v>17</v>
      </c>
      <c r="H250" s="13" t="s">
        <v>18</v>
      </c>
      <c r="I250" s="13" t="s">
        <v>485</v>
      </c>
      <c r="J250" s="13" t="s">
        <v>19</v>
      </c>
      <c r="K250" s="14">
        <v>0</v>
      </c>
      <c r="L250" s="14">
        <v>0.5</v>
      </c>
      <c r="M250" s="56">
        <v>447.91919191919186</v>
      </c>
    </row>
    <row r="251" spans="1:13" ht="15" customHeight="1">
      <c r="A251" s="12" t="s">
        <v>502</v>
      </c>
      <c r="B251" s="13" t="str">
        <f t="shared" si="30"/>
        <v>572286</v>
      </c>
      <c r="C251" s="12" t="s">
        <v>503</v>
      </c>
      <c r="D251" s="12" t="str">
        <f t="shared" si="31"/>
        <v>8431547572286</v>
      </c>
      <c r="E251" s="13">
        <v>1</v>
      </c>
      <c r="F251" s="13">
        <v>1</v>
      </c>
      <c r="G251" s="1" t="s">
        <v>17</v>
      </c>
      <c r="H251" s="13" t="s">
        <v>18</v>
      </c>
      <c r="I251" s="13" t="s">
        <v>485</v>
      </c>
      <c r="J251" s="13" t="s">
        <v>19</v>
      </c>
      <c r="K251" s="14">
        <v>0</v>
      </c>
      <c r="L251" s="14">
        <v>0.5</v>
      </c>
      <c r="M251" s="56">
        <v>447.91919191919186</v>
      </c>
    </row>
    <row r="252" spans="1:13" ht="15" customHeight="1">
      <c r="A252" s="12" t="s">
        <v>504</v>
      </c>
      <c r="B252" s="13" t="str">
        <f t="shared" si="30"/>
        <v>572293</v>
      </c>
      <c r="C252" s="12" t="s">
        <v>505</v>
      </c>
      <c r="D252" s="12" t="str">
        <f t="shared" si="31"/>
        <v>8431547572293</v>
      </c>
      <c r="E252" s="13">
        <v>1</v>
      </c>
      <c r="F252" s="13">
        <v>1</v>
      </c>
      <c r="G252" s="1" t="s">
        <v>17</v>
      </c>
      <c r="H252" s="13" t="s">
        <v>18</v>
      </c>
      <c r="I252" s="13" t="s">
        <v>485</v>
      </c>
      <c r="J252" s="13" t="s">
        <v>19</v>
      </c>
      <c r="K252" s="14">
        <v>0</v>
      </c>
      <c r="L252" s="14">
        <v>0.5</v>
      </c>
      <c r="M252" s="56">
        <v>447.91919191919186</v>
      </c>
    </row>
    <row r="253" spans="1:13" ht="15" customHeight="1">
      <c r="A253" s="12" t="s">
        <v>506</v>
      </c>
      <c r="B253" s="13" t="str">
        <f t="shared" si="30"/>
        <v>572309</v>
      </c>
      <c r="C253" s="12" t="s">
        <v>507</v>
      </c>
      <c r="D253" s="12" t="str">
        <f t="shared" si="31"/>
        <v>8431547572309</v>
      </c>
      <c r="E253" s="13">
        <v>1</v>
      </c>
      <c r="F253" s="13">
        <v>1</v>
      </c>
      <c r="G253" s="1" t="s">
        <v>17</v>
      </c>
      <c r="H253" s="13" t="s">
        <v>18</v>
      </c>
      <c r="I253" s="13" t="s">
        <v>485</v>
      </c>
      <c r="J253" s="13" t="s">
        <v>19</v>
      </c>
      <c r="K253" s="14">
        <v>0</v>
      </c>
      <c r="L253" s="14">
        <v>0.5</v>
      </c>
      <c r="M253" s="56">
        <v>536.12121212121201</v>
      </c>
    </row>
    <row r="254" spans="1:13" ht="15" customHeight="1">
      <c r="A254" s="12" t="s">
        <v>508</v>
      </c>
      <c r="B254" s="13" t="str">
        <f t="shared" si="30"/>
        <v>572316</v>
      </c>
      <c r="C254" s="12" t="s">
        <v>509</v>
      </c>
      <c r="D254" s="12" t="str">
        <f t="shared" si="31"/>
        <v>8431547572316</v>
      </c>
      <c r="E254" s="13">
        <v>1</v>
      </c>
      <c r="F254" s="13">
        <v>1</v>
      </c>
      <c r="G254" s="1" t="s">
        <v>17</v>
      </c>
      <c r="H254" s="13" t="s">
        <v>18</v>
      </c>
      <c r="I254" s="13" t="s">
        <v>485</v>
      </c>
      <c r="J254" s="13" t="s">
        <v>19</v>
      </c>
      <c r="K254" s="14">
        <v>0</v>
      </c>
      <c r="L254" s="14">
        <v>0.5</v>
      </c>
      <c r="M254" s="56">
        <v>547.63636363636374</v>
      </c>
    </row>
    <row r="255" spans="1:13" ht="15" customHeight="1">
      <c r="A255" s="12" t="s">
        <v>510</v>
      </c>
      <c r="B255" s="13" t="str">
        <f t="shared" si="30"/>
        <v>572323</v>
      </c>
      <c r="C255" s="12" t="s">
        <v>511</v>
      </c>
      <c r="D255" s="12" t="str">
        <f t="shared" si="31"/>
        <v>8431547572323</v>
      </c>
      <c r="E255" s="13">
        <v>1</v>
      </c>
      <c r="F255" s="13">
        <v>1</v>
      </c>
      <c r="G255" s="1" t="s">
        <v>17</v>
      </c>
      <c r="H255" s="13" t="s">
        <v>18</v>
      </c>
      <c r="I255" s="13" t="s">
        <v>485</v>
      </c>
      <c r="J255" s="13" t="s">
        <v>19</v>
      </c>
      <c r="K255" s="14">
        <v>0</v>
      </c>
      <c r="L255" s="14">
        <v>0.5</v>
      </c>
      <c r="M255" s="56">
        <v>547.63636363636374</v>
      </c>
    </row>
    <row r="256" spans="1:13" ht="15" customHeight="1">
      <c r="A256" s="12" t="s">
        <v>512</v>
      </c>
      <c r="B256" s="13" t="str">
        <f t="shared" si="30"/>
        <v>572330</v>
      </c>
      <c r="C256" s="12" t="s">
        <v>513</v>
      </c>
      <c r="D256" s="12" t="str">
        <f t="shared" si="31"/>
        <v>8431547572330</v>
      </c>
      <c r="E256" s="13">
        <v>1</v>
      </c>
      <c r="F256" s="13">
        <v>1</v>
      </c>
      <c r="G256" s="1" t="s">
        <v>17</v>
      </c>
      <c r="H256" s="13" t="s">
        <v>18</v>
      </c>
      <c r="I256" s="13" t="s">
        <v>485</v>
      </c>
      <c r="J256" s="13" t="s">
        <v>19</v>
      </c>
      <c r="K256" s="14">
        <v>0</v>
      </c>
      <c r="L256" s="14">
        <v>0.5</v>
      </c>
      <c r="M256" s="56">
        <v>547.63636363636374</v>
      </c>
    </row>
    <row r="257" spans="1:76" ht="15" customHeight="1">
      <c r="A257" s="6"/>
      <c r="B257" s="34"/>
      <c r="C257" s="31" t="s">
        <v>514</v>
      </c>
      <c r="D257" s="31"/>
      <c r="E257" s="31"/>
      <c r="F257" s="31"/>
      <c r="G257" s="31"/>
      <c r="H257" s="31"/>
      <c r="I257" s="31"/>
      <c r="J257" s="31"/>
      <c r="K257" s="32"/>
      <c r="L257" s="31"/>
      <c r="M257" s="58" t="s">
        <v>4</v>
      </c>
    </row>
    <row r="258" spans="1:76" s="28" customFormat="1" ht="15" customHeight="1">
      <c r="A258" s="8"/>
      <c r="B258" s="35">
        <v>407298</v>
      </c>
      <c r="C258" s="27" t="s">
        <v>515</v>
      </c>
      <c r="D258" s="12" t="str">
        <f t="shared" ref="D258:D262" si="32">CONCATENATE(8431547,B258)</f>
        <v>8431547407298</v>
      </c>
      <c r="E258" s="13">
        <v>1</v>
      </c>
      <c r="F258" s="13">
        <v>1</v>
      </c>
      <c r="G258" s="1" t="s">
        <v>17</v>
      </c>
      <c r="H258" s="13" t="s">
        <v>18</v>
      </c>
      <c r="I258" s="13" t="s">
        <v>514</v>
      </c>
      <c r="J258" s="13" t="s">
        <v>19</v>
      </c>
      <c r="K258" s="14">
        <v>0</v>
      </c>
      <c r="L258" s="14">
        <v>0.5</v>
      </c>
      <c r="M258" s="56">
        <v>509.41414141414128</v>
      </c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</row>
    <row r="259" spans="1:76" s="28" customFormat="1" ht="15" customHeight="1">
      <c r="A259" s="12" t="s">
        <v>516</v>
      </c>
      <c r="B259" s="13" t="str">
        <f>RIGHT(A259,6)</f>
        <v>572811</v>
      </c>
      <c r="C259" s="12" t="s">
        <v>517</v>
      </c>
      <c r="D259" s="12" t="str">
        <f t="shared" si="32"/>
        <v>8431547572811</v>
      </c>
      <c r="E259" s="13">
        <v>1</v>
      </c>
      <c r="F259" s="13">
        <v>1</v>
      </c>
      <c r="G259" s="1" t="s">
        <v>17</v>
      </c>
      <c r="H259" s="13" t="s">
        <v>18</v>
      </c>
      <c r="I259" s="13" t="s">
        <v>514</v>
      </c>
      <c r="J259" s="13" t="s">
        <v>19</v>
      </c>
      <c r="K259" s="14">
        <v>0</v>
      </c>
      <c r="L259" s="14">
        <v>0.5</v>
      </c>
      <c r="M259" s="56">
        <v>485.97979797979792</v>
      </c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</row>
    <row r="260" spans="1:76" s="28" customFormat="1" ht="15" customHeight="1">
      <c r="A260" s="12" t="s">
        <v>518</v>
      </c>
      <c r="B260" s="13" t="str">
        <f>RIGHT(A260,6)</f>
        <v>572828</v>
      </c>
      <c r="C260" s="12" t="s">
        <v>519</v>
      </c>
      <c r="D260" s="12" t="str">
        <f t="shared" si="32"/>
        <v>8431547572828</v>
      </c>
      <c r="E260" s="13">
        <v>1</v>
      </c>
      <c r="F260" s="13">
        <v>1</v>
      </c>
      <c r="G260" s="1" t="s">
        <v>17</v>
      </c>
      <c r="H260" s="13" t="s">
        <v>18</v>
      </c>
      <c r="I260" s="13" t="s">
        <v>514</v>
      </c>
      <c r="J260" s="13" t="s">
        <v>19</v>
      </c>
      <c r="K260" s="14">
        <v>0</v>
      </c>
      <c r="L260" s="14">
        <v>0.5</v>
      </c>
      <c r="M260" s="56">
        <v>485.97979797979792</v>
      </c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</row>
    <row r="261" spans="1:76" s="28" customFormat="1" ht="15" customHeight="1">
      <c r="A261" s="12" t="s">
        <v>520</v>
      </c>
      <c r="B261" s="13" t="str">
        <f>RIGHT(A261,6)</f>
        <v>572842</v>
      </c>
      <c r="C261" s="12" t="s">
        <v>521</v>
      </c>
      <c r="D261" s="12" t="str">
        <f t="shared" si="32"/>
        <v>8431547572842</v>
      </c>
      <c r="E261" s="13">
        <v>1</v>
      </c>
      <c r="F261" s="13">
        <v>1</v>
      </c>
      <c r="G261" s="1" t="s">
        <v>17</v>
      </c>
      <c r="H261" s="13" t="s">
        <v>18</v>
      </c>
      <c r="I261" s="13" t="s">
        <v>514</v>
      </c>
      <c r="J261" s="13" t="s">
        <v>19</v>
      </c>
      <c r="K261" s="14">
        <v>0</v>
      </c>
      <c r="L261" s="14">
        <v>0.5</v>
      </c>
      <c r="M261" s="56">
        <v>485.97979797979792</v>
      </c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</row>
    <row r="262" spans="1:76" s="28" customFormat="1" ht="15" customHeight="1">
      <c r="A262" s="12" t="s">
        <v>522</v>
      </c>
      <c r="B262" s="13" t="str">
        <f>RIGHT(A262,6)</f>
        <v>572873</v>
      </c>
      <c r="C262" s="12" t="s">
        <v>523</v>
      </c>
      <c r="D262" s="12" t="str">
        <f t="shared" si="32"/>
        <v>8431547572873</v>
      </c>
      <c r="E262" s="13">
        <v>1</v>
      </c>
      <c r="F262" s="13">
        <v>1</v>
      </c>
      <c r="G262" s="1" t="s">
        <v>17</v>
      </c>
      <c r="H262" s="13" t="s">
        <v>18</v>
      </c>
      <c r="I262" s="13" t="s">
        <v>514</v>
      </c>
      <c r="J262" s="13" t="s">
        <v>19</v>
      </c>
      <c r="K262" s="14">
        <v>0</v>
      </c>
      <c r="L262" s="14">
        <v>0.5</v>
      </c>
      <c r="M262" s="56">
        <v>485.97979797979792</v>
      </c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</row>
    <row r="263" spans="1:76" ht="15" customHeight="1">
      <c r="A263" s="6"/>
      <c r="B263" s="34"/>
      <c r="C263" s="31" t="s">
        <v>524</v>
      </c>
      <c r="D263" s="31"/>
      <c r="E263" s="31"/>
      <c r="F263" s="31"/>
      <c r="G263" s="31"/>
      <c r="H263" s="31"/>
      <c r="I263" s="31"/>
      <c r="J263" s="31"/>
      <c r="K263" s="32"/>
      <c r="L263" s="31"/>
      <c r="M263" s="58" t="s">
        <v>4</v>
      </c>
    </row>
    <row r="264" spans="1:76" s="38" customFormat="1" ht="15">
      <c r="A264" s="36" t="s">
        <v>525</v>
      </c>
      <c r="B264" s="13">
        <v>518383</v>
      </c>
      <c r="C264" s="12" t="s">
        <v>526</v>
      </c>
      <c r="D264" s="37">
        <v>8431547518383</v>
      </c>
      <c r="E264" s="13">
        <v>1</v>
      </c>
      <c r="F264" s="13">
        <v>1</v>
      </c>
      <c r="G264" s="1" t="s">
        <v>17</v>
      </c>
      <c r="H264" s="13" t="s">
        <v>18</v>
      </c>
      <c r="I264" s="13" t="s">
        <v>524</v>
      </c>
      <c r="J264" s="13" t="s">
        <v>19</v>
      </c>
      <c r="K264" s="14">
        <v>0</v>
      </c>
      <c r="L264" s="14">
        <v>0.16</v>
      </c>
      <c r="M264" s="56">
        <v>166.66666666666666</v>
      </c>
    </row>
    <row r="265" spans="1:76" s="38" customFormat="1" ht="15">
      <c r="A265" s="36" t="s">
        <v>527</v>
      </c>
      <c r="B265" s="13">
        <v>518413</v>
      </c>
      <c r="C265" s="12" t="s">
        <v>528</v>
      </c>
      <c r="D265" s="37">
        <v>8431547518413</v>
      </c>
      <c r="E265" s="13">
        <v>1</v>
      </c>
      <c r="F265" s="13">
        <v>1</v>
      </c>
      <c r="G265" s="1" t="s">
        <v>17</v>
      </c>
      <c r="H265" s="13" t="s">
        <v>18</v>
      </c>
      <c r="I265" s="13" t="s">
        <v>524</v>
      </c>
      <c r="J265" s="13" t="s">
        <v>19</v>
      </c>
      <c r="K265" s="14">
        <v>0</v>
      </c>
      <c r="L265" s="14">
        <v>0.16</v>
      </c>
      <c r="M265" s="56">
        <v>294.44444444444446</v>
      </c>
    </row>
    <row r="266" spans="1:76" ht="15" customHeight="1">
      <c r="A266" s="6"/>
      <c r="B266" s="34"/>
      <c r="C266" s="31" t="s">
        <v>529</v>
      </c>
      <c r="D266" s="31"/>
      <c r="E266" s="31"/>
      <c r="F266" s="31"/>
      <c r="G266" s="31"/>
      <c r="H266" s="31"/>
      <c r="I266" s="31"/>
      <c r="J266" s="31"/>
      <c r="K266" s="32"/>
      <c r="L266" s="31"/>
      <c r="M266" s="58" t="s">
        <v>4</v>
      </c>
    </row>
    <row r="267" spans="1:76" ht="15" customHeight="1">
      <c r="A267" s="12" t="s">
        <v>530</v>
      </c>
      <c r="B267" s="13" t="str">
        <f t="shared" ref="B267:B284" si="33">RIGHT(A267,6)</f>
        <v>570893</v>
      </c>
      <c r="C267" s="12" t="s">
        <v>531</v>
      </c>
      <c r="D267" s="12" t="str">
        <f t="shared" ref="D267:D284" si="34">CONCATENATE(8431547,B267)</f>
        <v>8431547570893</v>
      </c>
      <c r="E267" s="13">
        <v>1</v>
      </c>
      <c r="F267" s="13">
        <v>1</v>
      </c>
      <c r="G267" s="1" t="s">
        <v>17</v>
      </c>
      <c r="H267" s="13" t="s">
        <v>18</v>
      </c>
      <c r="I267" s="13" t="s">
        <v>532</v>
      </c>
      <c r="J267" s="13" t="s">
        <v>19</v>
      </c>
      <c r="K267" s="14">
        <v>0</v>
      </c>
      <c r="L267" s="14">
        <v>0.5</v>
      </c>
      <c r="M267" s="56">
        <v>188.67924528301884</v>
      </c>
      <c r="N267" s="25"/>
    </row>
    <row r="268" spans="1:76" ht="15" customHeight="1">
      <c r="A268" s="12" t="s">
        <v>533</v>
      </c>
      <c r="B268" s="13" t="str">
        <f t="shared" si="33"/>
        <v>570909</v>
      </c>
      <c r="C268" s="12" t="s">
        <v>534</v>
      </c>
      <c r="D268" s="12" t="str">
        <f t="shared" si="34"/>
        <v>8431547570909</v>
      </c>
      <c r="E268" s="13">
        <v>1</v>
      </c>
      <c r="F268" s="13">
        <v>1</v>
      </c>
      <c r="G268" s="1" t="s">
        <v>17</v>
      </c>
      <c r="H268" s="13" t="s">
        <v>18</v>
      </c>
      <c r="I268" s="13" t="s">
        <v>532</v>
      </c>
      <c r="J268" s="13" t="s">
        <v>19</v>
      </c>
      <c r="K268" s="14">
        <v>0</v>
      </c>
      <c r="L268" s="14">
        <v>0.5</v>
      </c>
      <c r="M268" s="56">
        <v>188.67924528301884</v>
      </c>
      <c r="N268" s="25"/>
    </row>
    <row r="269" spans="1:76" ht="15" customHeight="1">
      <c r="A269" s="12" t="s">
        <v>535</v>
      </c>
      <c r="B269" s="13" t="str">
        <f t="shared" si="33"/>
        <v>570923</v>
      </c>
      <c r="C269" s="12" t="s">
        <v>536</v>
      </c>
      <c r="D269" s="12" t="str">
        <f t="shared" si="34"/>
        <v>8431547570923</v>
      </c>
      <c r="E269" s="13">
        <v>1</v>
      </c>
      <c r="F269" s="13">
        <v>1</v>
      </c>
      <c r="G269" s="1" t="s">
        <v>17</v>
      </c>
      <c r="H269" s="13" t="s">
        <v>18</v>
      </c>
      <c r="I269" s="13" t="s">
        <v>532</v>
      </c>
      <c r="J269" s="13" t="s">
        <v>19</v>
      </c>
      <c r="K269" s="14">
        <v>0</v>
      </c>
      <c r="L269" s="14">
        <v>0.5</v>
      </c>
      <c r="M269" s="56">
        <v>188.67924528301884</v>
      </c>
      <c r="N269" s="25"/>
    </row>
    <row r="270" spans="1:76" ht="15" customHeight="1">
      <c r="A270" s="12" t="s">
        <v>537</v>
      </c>
      <c r="B270" s="13" t="str">
        <f t="shared" si="33"/>
        <v>570930</v>
      </c>
      <c r="C270" s="12" t="s">
        <v>538</v>
      </c>
      <c r="D270" s="12" t="str">
        <f t="shared" si="34"/>
        <v>8431547570930</v>
      </c>
      <c r="E270" s="13">
        <v>1</v>
      </c>
      <c r="F270" s="13">
        <v>1</v>
      </c>
      <c r="G270" s="1" t="s">
        <v>17</v>
      </c>
      <c r="H270" s="13" t="s">
        <v>18</v>
      </c>
      <c r="I270" s="13" t="s">
        <v>532</v>
      </c>
      <c r="J270" s="13" t="s">
        <v>19</v>
      </c>
      <c r="K270" s="14">
        <v>0</v>
      </c>
      <c r="L270" s="14">
        <v>0.5</v>
      </c>
      <c r="M270" s="56">
        <v>188.67924528301884</v>
      </c>
      <c r="N270" s="25"/>
    </row>
    <row r="271" spans="1:76" ht="15" customHeight="1">
      <c r="A271" s="12" t="s">
        <v>539</v>
      </c>
      <c r="B271" s="13" t="str">
        <f t="shared" si="33"/>
        <v>570947</v>
      </c>
      <c r="C271" s="12" t="s">
        <v>540</v>
      </c>
      <c r="D271" s="12" t="str">
        <f t="shared" si="34"/>
        <v>8431547570947</v>
      </c>
      <c r="E271" s="13">
        <v>1</v>
      </c>
      <c r="F271" s="13">
        <v>1</v>
      </c>
      <c r="G271" s="1" t="s">
        <v>17</v>
      </c>
      <c r="H271" s="13" t="s">
        <v>18</v>
      </c>
      <c r="I271" s="13" t="s">
        <v>532</v>
      </c>
      <c r="J271" s="13" t="s">
        <v>19</v>
      </c>
      <c r="K271" s="14">
        <v>0</v>
      </c>
      <c r="L271" s="14">
        <v>0.5</v>
      </c>
      <c r="M271" s="56">
        <v>188.67924528301884</v>
      </c>
      <c r="N271" s="25"/>
    </row>
    <row r="272" spans="1:76" ht="15" customHeight="1">
      <c r="A272" s="12" t="s">
        <v>541</v>
      </c>
      <c r="B272" s="13" t="str">
        <f t="shared" si="33"/>
        <v>570954</v>
      </c>
      <c r="C272" s="12" t="s">
        <v>542</v>
      </c>
      <c r="D272" s="12" t="str">
        <f t="shared" si="34"/>
        <v>8431547570954</v>
      </c>
      <c r="E272" s="13">
        <v>1</v>
      </c>
      <c r="F272" s="13">
        <v>1</v>
      </c>
      <c r="G272" s="1" t="s">
        <v>17</v>
      </c>
      <c r="H272" s="13" t="s">
        <v>18</v>
      </c>
      <c r="I272" s="13" t="s">
        <v>532</v>
      </c>
      <c r="J272" s="13" t="s">
        <v>19</v>
      </c>
      <c r="K272" s="14">
        <v>0</v>
      </c>
      <c r="L272" s="14">
        <v>0.5</v>
      </c>
      <c r="M272" s="56">
        <v>188.67924528301884</v>
      </c>
      <c r="N272" s="25"/>
    </row>
    <row r="273" spans="1:14" ht="15" customHeight="1">
      <c r="A273" s="12" t="s">
        <v>543</v>
      </c>
      <c r="B273" s="13" t="str">
        <f t="shared" si="33"/>
        <v>570961</v>
      </c>
      <c r="C273" s="12" t="s">
        <v>544</v>
      </c>
      <c r="D273" s="12" t="str">
        <f t="shared" si="34"/>
        <v>8431547570961</v>
      </c>
      <c r="E273" s="13">
        <v>1</v>
      </c>
      <c r="F273" s="13">
        <v>1</v>
      </c>
      <c r="G273" s="1" t="s">
        <v>17</v>
      </c>
      <c r="H273" s="13" t="s">
        <v>18</v>
      </c>
      <c r="I273" s="13" t="s">
        <v>532</v>
      </c>
      <c r="J273" s="13" t="s">
        <v>19</v>
      </c>
      <c r="K273" s="14">
        <v>0</v>
      </c>
      <c r="L273" s="14">
        <v>0.5</v>
      </c>
      <c r="M273" s="56">
        <v>188.67924528301884</v>
      </c>
      <c r="N273" s="25"/>
    </row>
    <row r="274" spans="1:14" ht="15" customHeight="1">
      <c r="A274" s="12" t="s">
        <v>545</v>
      </c>
      <c r="B274" s="13" t="str">
        <f t="shared" si="33"/>
        <v>570978</v>
      </c>
      <c r="C274" s="12" t="s">
        <v>546</v>
      </c>
      <c r="D274" s="12" t="str">
        <f t="shared" si="34"/>
        <v>8431547570978</v>
      </c>
      <c r="E274" s="13">
        <v>1</v>
      </c>
      <c r="F274" s="13">
        <v>1</v>
      </c>
      <c r="G274" s="1" t="s">
        <v>17</v>
      </c>
      <c r="H274" s="13" t="s">
        <v>18</v>
      </c>
      <c r="I274" s="13" t="s">
        <v>532</v>
      </c>
      <c r="J274" s="13" t="s">
        <v>19</v>
      </c>
      <c r="K274" s="14">
        <v>0</v>
      </c>
      <c r="L274" s="14">
        <v>0.5</v>
      </c>
      <c r="M274" s="56">
        <v>188.67924528301884</v>
      </c>
      <c r="N274" s="25"/>
    </row>
    <row r="275" spans="1:14" ht="15" customHeight="1">
      <c r="A275" s="12" t="s">
        <v>547</v>
      </c>
      <c r="B275" s="13" t="str">
        <f t="shared" si="33"/>
        <v>570985</v>
      </c>
      <c r="C275" s="12" t="s">
        <v>548</v>
      </c>
      <c r="D275" s="12" t="str">
        <f t="shared" si="34"/>
        <v>8431547570985</v>
      </c>
      <c r="E275" s="13">
        <v>1</v>
      </c>
      <c r="F275" s="13">
        <v>1</v>
      </c>
      <c r="G275" s="1" t="s">
        <v>17</v>
      </c>
      <c r="H275" s="13" t="s">
        <v>18</v>
      </c>
      <c r="I275" s="13" t="s">
        <v>532</v>
      </c>
      <c r="J275" s="13" t="s">
        <v>19</v>
      </c>
      <c r="K275" s="14">
        <v>0</v>
      </c>
      <c r="L275" s="14">
        <v>0.5</v>
      </c>
      <c r="M275" s="56">
        <v>286.9182389937107</v>
      </c>
      <c r="N275" s="25"/>
    </row>
    <row r="276" spans="1:14" ht="15" customHeight="1">
      <c r="A276" s="12" t="s">
        <v>549</v>
      </c>
      <c r="B276" s="13" t="str">
        <f t="shared" si="33"/>
        <v>570992</v>
      </c>
      <c r="C276" s="12" t="s">
        <v>550</v>
      </c>
      <c r="D276" s="12" t="str">
        <f t="shared" si="34"/>
        <v>8431547570992</v>
      </c>
      <c r="E276" s="13">
        <v>1</v>
      </c>
      <c r="F276" s="13">
        <v>1</v>
      </c>
      <c r="G276" s="1" t="s">
        <v>17</v>
      </c>
      <c r="H276" s="13" t="s">
        <v>18</v>
      </c>
      <c r="I276" s="13" t="s">
        <v>532</v>
      </c>
      <c r="J276" s="13" t="s">
        <v>19</v>
      </c>
      <c r="K276" s="14">
        <v>0</v>
      </c>
      <c r="L276" s="14">
        <v>0.5</v>
      </c>
      <c r="M276" s="56">
        <v>286.9182389937107</v>
      </c>
      <c r="N276" s="25"/>
    </row>
    <row r="277" spans="1:14" ht="15" customHeight="1">
      <c r="A277" s="12" t="s">
        <v>551</v>
      </c>
      <c r="B277" s="13" t="str">
        <f t="shared" si="33"/>
        <v>571012</v>
      </c>
      <c r="C277" s="12" t="s">
        <v>552</v>
      </c>
      <c r="D277" s="12" t="str">
        <f t="shared" si="34"/>
        <v>8431547571012</v>
      </c>
      <c r="E277" s="13">
        <v>1</v>
      </c>
      <c r="F277" s="13">
        <v>1</v>
      </c>
      <c r="G277" s="1" t="s">
        <v>17</v>
      </c>
      <c r="H277" s="13" t="s">
        <v>18</v>
      </c>
      <c r="I277" s="13" t="s">
        <v>532</v>
      </c>
      <c r="J277" s="13" t="s">
        <v>19</v>
      </c>
      <c r="K277" s="14">
        <v>0</v>
      </c>
      <c r="L277" s="14">
        <v>0.5</v>
      </c>
      <c r="M277" s="56">
        <v>284.90566037735846</v>
      </c>
      <c r="N277" s="25"/>
    </row>
    <row r="278" spans="1:14" ht="15" customHeight="1">
      <c r="A278" s="12" t="s">
        <v>553</v>
      </c>
      <c r="B278" s="13" t="str">
        <f t="shared" si="33"/>
        <v>571029</v>
      </c>
      <c r="C278" s="12" t="s">
        <v>554</v>
      </c>
      <c r="D278" s="12" t="str">
        <f t="shared" si="34"/>
        <v>8431547571029</v>
      </c>
      <c r="E278" s="13">
        <v>1</v>
      </c>
      <c r="F278" s="13">
        <v>1</v>
      </c>
      <c r="G278" s="1" t="s">
        <v>17</v>
      </c>
      <c r="H278" s="13" t="s">
        <v>18</v>
      </c>
      <c r="I278" s="13" t="s">
        <v>532</v>
      </c>
      <c r="J278" s="13" t="s">
        <v>19</v>
      </c>
      <c r="K278" s="14">
        <v>0</v>
      </c>
      <c r="L278" s="14">
        <v>0.5</v>
      </c>
      <c r="M278" s="56">
        <v>284.90566037735846</v>
      </c>
      <c r="N278" s="25"/>
    </row>
    <row r="279" spans="1:14" ht="15" customHeight="1">
      <c r="A279" s="12" t="s">
        <v>555</v>
      </c>
      <c r="B279" s="13" t="str">
        <f t="shared" si="33"/>
        <v>571036</v>
      </c>
      <c r="C279" s="12" t="s">
        <v>556</v>
      </c>
      <c r="D279" s="12" t="str">
        <f t="shared" si="34"/>
        <v>8431547571036</v>
      </c>
      <c r="E279" s="13">
        <v>1</v>
      </c>
      <c r="F279" s="13">
        <v>1</v>
      </c>
      <c r="G279" s="1" t="s">
        <v>17</v>
      </c>
      <c r="H279" s="13" t="s">
        <v>18</v>
      </c>
      <c r="I279" s="13" t="s">
        <v>532</v>
      </c>
      <c r="J279" s="13" t="s">
        <v>19</v>
      </c>
      <c r="K279" s="14">
        <v>0</v>
      </c>
      <c r="L279" s="14">
        <v>0.5</v>
      </c>
      <c r="M279" s="56">
        <v>284.90566037735846</v>
      </c>
      <c r="N279" s="25"/>
    </row>
    <row r="280" spans="1:14" ht="15" customHeight="1">
      <c r="A280" s="12" t="s">
        <v>557</v>
      </c>
      <c r="B280" s="13" t="str">
        <f t="shared" si="33"/>
        <v>571043</v>
      </c>
      <c r="C280" s="12" t="s">
        <v>558</v>
      </c>
      <c r="D280" s="12" t="str">
        <f t="shared" si="34"/>
        <v>8431547571043</v>
      </c>
      <c r="E280" s="13">
        <v>1</v>
      </c>
      <c r="F280" s="13">
        <v>1</v>
      </c>
      <c r="G280" s="1" t="s">
        <v>17</v>
      </c>
      <c r="H280" s="13" t="s">
        <v>18</v>
      </c>
      <c r="I280" s="13" t="s">
        <v>532</v>
      </c>
      <c r="J280" s="13" t="s">
        <v>19</v>
      </c>
      <c r="K280" s="14">
        <v>0</v>
      </c>
      <c r="L280" s="14">
        <v>0.5</v>
      </c>
      <c r="M280" s="56">
        <v>284.90566037735846</v>
      </c>
      <c r="N280" s="25"/>
    </row>
    <row r="281" spans="1:14" ht="15" customHeight="1">
      <c r="A281" s="12" t="s">
        <v>559</v>
      </c>
      <c r="B281" s="13" t="str">
        <f t="shared" si="33"/>
        <v>571050</v>
      </c>
      <c r="C281" s="12" t="s">
        <v>560</v>
      </c>
      <c r="D281" s="12" t="str">
        <f t="shared" si="34"/>
        <v>8431547571050</v>
      </c>
      <c r="E281" s="13">
        <v>1</v>
      </c>
      <c r="F281" s="13">
        <v>1</v>
      </c>
      <c r="G281" s="1" t="s">
        <v>17</v>
      </c>
      <c r="H281" s="13" t="s">
        <v>18</v>
      </c>
      <c r="I281" s="13" t="s">
        <v>532</v>
      </c>
      <c r="J281" s="13" t="s">
        <v>19</v>
      </c>
      <c r="K281" s="14">
        <v>0</v>
      </c>
      <c r="L281" s="14">
        <v>0.5</v>
      </c>
      <c r="M281" s="56">
        <v>284.90566037735846</v>
      </c>
      <c r="N281" s="25"/>
    </row>
    <row r="282" spans="1:14" ht="15" customHeight="1">
      <c r="A282" s="12" t="s">
        <v>561</v>
      </c>
      <c r="B282" s="13" t="str">
        <f t="shared" si="33"/>
        <v>571067</v>
      </c>
      <c r="C282" s="12" t="s">
        <v>562</v>
      </c>
      <c r="D282" s="12" t="str">
        <f t="shared" si="34"/>
        <v>8431547571067</v>
      </c>
      <c r="E282" s="13">
        <v>1</v>
      </c>
      <c r="F282" s="13">
        <v>1</v>
      </c>
      <c r="G282" s="1" t="s">
        <v>17</v>
      </c>
      <c r="H282" s="13" t="s">
        <v>18</v>
      </c>
      <c r="I282" s="13" t="s">
        <v>532</v>
      </c>
      <c r="J282" s="13" t="s">
        <v>19</v>
      </c>
      <c r="K282" s="14">
        <v>0</v>
      </c>
      <c r="L282" s="14">
        <v>0.5</v>
      </c>
      <c r="M282" s="56">
        <v>284.90566037735846</v>
      </c>
      <c r="N282" s="25"/>
    </row>
    <row r="283" spans="1:14" ht="15" customHeight="1">
      <c r="A283" s="12" t="s">
        <v>563</v>
      </c>
      <c r="B283" s="13" t="str">
        <f t="shared" si="33"/>
        <v>571074</v>
      </c>
      <c r="C283" s="12" t="s">
        <v>564</v>
      </c>
      <c r="D283" s="12" t="str">
        <f t="shared" si="34"/>
        <v>8431547571074</v>
      </c>
      <c r="E283" s="13">
        <v>1</v>
      </c>
      <c r="F283" s="13">
        <v>1</v>
      </c>
      <c r="G283" s="1" t="s">
        <v>17</v>
      </c>
      <c r="H283" s="13" t="s">
        <v>18</v>
      </c>
      <c r="I283" s="13" t="s">
        <v>532</v>
      </c>
      <c r="J283" s="13" t="s">
        <v>19</v>
      </c>
      <c r="K283" s="14">
        <v>0</v>
      </c>
      <c r="L283" s="14">
        <v>0.5</v>
      </c>
      <c r="M283" s="56">
        <v>284.90566037735846</v>
      </c>
      <c r="N283" s="25"/>
    </row>
    <row r="284" spans="1:14" ht="15" customHeight="1">
      <c r="A284" s="12" t="s">
        <v>565</v>
      </c>
      <c r="B284" s="13" t="str">
        <f t="shared" si="33"/>
        <v>571081</v>
      </c>
      <c r="C284" s="12" t="s">
        <v>566</v>
      </c>
      <c r="D284" s="12" t="str">
        <f t="shared" si="34"/>
        <v>8431547571081</v>
      </c>
      <c r="E284" s="13">
        <v>1</v>
      </c>
      <c r="F284" s="13">
        <v>1</v>
      </c>
      <c r="G284" s="1" t="s">
        <v>17</v>
      </c>
      <c r="H284" s="13" t="s">
        <v>18</v>
      </c>
      <c r="I284" s="13" t="s">
        <v>532</v>
      </c>
      <c r="J284" s="13" t="s">
        <v>19</v>
      </c>
      <c r="K284" s="14">
        <v>0</v>
      </c>
      <c r="L284" s="14">
        <v>0.5</v>
      </c>
      <c r="M284" s="56">
        <v>284.90566037735846</v>
      </c>
      <c r="N284" s="25"/>
    </row>
    <row r="285" spans="1:14" ht="28" customHeight="1">
      <c r="A285" s="6"/>
      <c r="B285" s="9"/>
      <c r="C285" s="40" t="s">
        <v>567</v>
      </c>
      <c r="D285" s="23"/>
      <c r="E285" s="23"/>
      <c r="F285" s="23"/>
      <c r="G285" s="23"/>
      <c r="H285" s="23"/>
      <c r="I285" s="23"/>
      <c r="J285" s="23"/>
      <c r="K285" s="7"/>
      <c r="L285" s="23"/>
      <c r="M285" s="54" t="s">
        <v>4</v>
      </c>
    </row>
    <row r="286" spans="1:14" ht="15" customHeight="1">
      <c r="A286" s="6"/>
      <c r="B286" s="9" t="s">
        <v>4</v>
      </c>
      <c r="C286" s="23" t="s">
        <v>568</v>
      </c>
      <c r="D286" s="23"/>
      <c r="E286" s="23"/>
      <c r="F286" s="23"/>
      <c r="G286" s="23"/>
      <c r="H286" s="23"/>
      <c r="I286" s="23"/>
      <c r="J286" s="23"/>
      <c r="K286" s="7"/>
      <c r="L286" s="23"/>
      <c r="M286" s="55"/>
    </row>
    <row r="287" spans="1:14" ht="15" customHeight="1">
      <c r="B287" s="42">
        <v>470025</v>
      </c>
      <c r="C287" s="8" t="s">
        <v>569</v>
      </c>
      <c r="D287" s="12" t="str">
        <f t="shared" ref="D287:D290" si="35">CONCATENATE(8431547,B287)</f>
        <v>8431547470025</v>
      </c>
      <c r="E287" s="13">
        <v>1</v>
      </c>
      <c r="F287" s="13">
        <v>1</v>
      </c>
      <c r="G287" s="1" t="s">
        <v>17</v>
      </c>
      <c r="H287" s="13" t="s">
        <v>18</v>
      </c>
      <c r="I287" s="13" t="s">
        <v>279</v>
      </c>
      <c r="J287" s="13" t="s">
        <v>19</v>
      </c>
      <c r="K287" s="14">
        <v>0</v>
      </c>
      <c r="L287" s="14">
        <v>0.5</v>
      </c>
      <c r="M287" s="56">
        <v>481.42222222222216</v>
      </c>
    </row>
    <row r="288" spans="1:14" ht="15" customHeight="1">
      <c r="B288" s="42">
        <v>549370</v>
      </c>
      <c r="C288" s="8" t="s">
        <v>570</v>
      </c>
      <c r="D288" s="12" t="str">
        <f t="shared" si="35"/>
        <v>8431547549370</v>
      </c>
      <c r="E288" s="13">
        <v>1</v>
      </c>
      <c r="F288" s="13">
        <v>1</v>
      </c>
      <c r="G288" s="1" t="s">
        <v>17</v>
      </c>
      <c r="H288" s="13" t="s">
        <v>18</v>
      </c>
      <c r="I288" s="13" t="s">
        <v>363</v>
      </c>
      <c r="J288" s="13" t="s">
        <v>19</v>
      </c>
      <c r="K288" s="14">
        <v>0</v>
      </c>
      <c r="L288" s="14">
        <v>0.5</v>
      </c>
      <c r="M288" s="56">
        <v>492.48888888888888</v>
      </c>
    </row>
    <row r="289" spans="1:13" ht="15" customHeight="1">
      <c r="B289" s="42">
        <v>549400</v>
      </c>
      <c r="C289" s="8" t="s">
        <v>571</v>
      </c>
      <c r="D289" s="12" t="str">
        <f t="shared" si="35"/>
        <v>8431547549400</v>
      </c>
      <c r="E289" s="13">
        <v>1</v>
      </c>
      <c r="F289" s="13">
        <v>1</v>
      </c>
      <c r="G289" s="1" t="s">
        <v>17</v>
      </c>
      <c r="H289" s="13" t="s">
        <v>18</v>
      </c>
      <c r="I289" s="13" t="s">
        <v>394</v>
      </c>
      <c r="J289" s="13" t="s">
        <v>19</v>
      </c>
      <c r="K289" s="14">
        <v>0</v>
      </c>
      <c r="L289" s="14">
        <v>0.5</v>
      </c>
      <c r="M289" s="56">
        <v>545.73333333333323</v>
      </c>
    </row>
    <row r="290" spans="1:13" ht="15" customHeight="1">
      <c r="B290" s="42">
        <v>470032</v>
      </c>
      <c r="C290" s="8" t="s">
        <v>572</v>
      </c>
      <c r="D290" s="12" t="str">
        <f t="shared" si="35"/>
        <v>8431547470032</v>
      </c>
      <c r="E290" s="13">
        <v>1</v>
      </c>
      <c r="F290" s="13">
        <v>1</v>
      </c>
      <c r="G290" s="1" t="s">
        <v>17</v>
      </c>
      <c r="H290" s="13" t="s">
        <v>18</v>
      </c>
      <c r="I290" s="13" t="s">
        <v>435</v>
      </c>
      <c r="J290" s="13" t="s">
        <v>19</v>
      </c>
      <c r="K290" s="14">
        <v>0</v>
      </c>
      <c r="L290" s="14">
        <v>0.5</v>
      </c>
      <c r="M290" s="56">
        <v>734.93333333333339</v>
      </c>
    </row>
    <row r="291" spans="1:13" ht="15" customHeight="1">
      <c r="A291" s="6"/>
      <c r="B291" s="9" t="s">
        <v>4</v>
      </c>
      <c r="C291" s="23" t="s">
        <v>573</v>
      </c>
      <c r="D291" s="23"/>
      <c r="E291" s="23"/>
      <c r="F291" s="23"/>
      <c r="G291" s="23"/>
      <c r="H291" s="23"/>
      <c r="I291" s="23"/>
      <c r="J291" s="23"/>
      <c r="K291" s="7"/>
      <c r="L291" s="23"/>
      <c r="M291" s="55"/>
    </row>
    <row r="292" spans="1:13" ht="15" customHeight="1">
      <c r="B292" s="127">
        <v>472036</v>
      </c>
      <c r="C292" s="8" t="s">
        <v>574</v>
      </c>
      <c r="D292" s="12" t="str">
        <f t="shared" ref="D292:D295" si="36">CONCATENATE(8431547,B292)</f>
        <v>8431547472036</v>
      </c>
      <c r="E292" s="13">
        <v>1</v>
      </c>
      <c r="F292" s="13">
        <v>1</v>
      </c>
      <c r="G292" s="1" t="s">
        <v>17</v>
      </c>
      <c r="H292" s="13" t="s">
        <v>18</v>
      </c>
      <c r="I292" s="13" t="s">
        <v>575</v>
      </c>
      <c r="J292" s="13" t="s">
        <v>19</v>
      </c>
      <c r="K292" s="14">
        <v>0</v>
      </c>
      <c r="L292" s="14">
        <v>0.5</v>
      </c>
      <c r="M292" s="56">
        <v>355.2</v>
      </c>
    </row>
    <row r="293" spans="1:13" ht="15" customHeight="1">
      <c r="B293" s="127">
        <v>472043</v>
      </c>
      <c r="C293" s="8" t="s">
        <v>576</v>
      </c>
      <c r="D293" s="12" t="str">
        <f t="shared" si="36"/>
        <v>8431547472043</v>
      </c>
      <c r="E293" s="13">
        <v>1</v>
      </c>
      <c r="F293" s="13">
        <v>1</v>
      </c>
      <c r="G293" s="1" t="s">
        <v>17</v>
      </c>
      <c r="H293" s="13" t="s">
        <v>18</v>
      </c>
      <c r="I293" s="13" t="s">
        <v>575</v>
      </c>
      <c r="J293" s="13" t="s">
        <v>19</v>
      </c>
      <c r="K293" s="14">
        <v>0</v>
      </c>
      <c r="L293" s="14">
        <v>0.5</v>
      </c>
      <c r="M293" s="56">
        <v>355.2</v>
      </c>
    </row>
    <row r="294" spans="1:13" ht="15" customHeight="1">
      <c r="B294" s="127">
        <v>472050</v>
      </c>
      <c r="C294" s="51" t="s">
        <v>577</v>
      </c>
      <c r="D294" s="12" t="str">
        <f t="shared" si="36"/>
        <v>8431547472050</v>
      </c>
      <c r="E294" s="13">
        <v>1</v>
      </c>
      <c r="F294" s="13">
        <v>1</v>
      </c>
      <c r="G294" s="1" t="s">
        <v>17</v>
      </c>
      <c r="H294" s="13" t="s">
        <v>18</v>
      </c>
      <c r="I294" s="13" t="s">
        <v>575</v>
      </c>
      <c r="J294" s="13" t="s">
        <v>19</v>
      </c>
      <c r="K294" s="14">
        <v>0</v>
      </c>
      <c r="L294" s="14">
        <v>0.5</v>
      </c>
      <c r="M294" s="56">
        <v>615.87</v>
      </c>
    </row>
    <row r="295" spans="1:13" ht="15" customHeight="1">
      <c r="B295" s="127">
        <v>472067</v>
      </c>
      <c r="C295" s="51" t="s">
        <v>578</v>
      </c>
      <c r="D295" s="12" t="str">
        <f t="shared" si="36"/>
        <v>8431547472067</v>
      </c>
      <c r="E295" s="13">
        <v>1</v>
      </c>
      <c r="F295" s="13">
        <v>1</v>
      </c>
      <c r="G295" s="1" t="s">
        <v>17</v>
      </c>
      <c r="H295" s="13" t="s">
        <v>18</v>
      </c>
      <c r="I295" s="13" t="s">
        <v>575</v>
      </c>
      <c r="J295" s="13" t="s">
        <v>19</v>
      </c>
      <c r="K295" s="14">
        <v>0</v>
      </c>
      <c r="L295" s="14">
        <v>0.5</v>
      </c>
      <c r="M295" s="56">
        <v>615.87</v>
      </c>
    </row>
    <row r="296" spans="1:13" ht="15" customHeight="1">
      <c r="A296" s="6"/>
      <c r="B296" s="9"/>
      <c r="C296" s="33"/>
      <c r="D296" s="43"/>
      <c r="E296" s="47"/>
      <c r="F296" s="47"/>
      <c r="G296" s="50"/>
      <c r="H296" s="47"/>
      <c r="I296" s="47"/>
      <c r="J296" s="47"/>
      <c r="K296" s="41"/>
      <c r="L296" s="41"/>
      <c r="M296" s="56"/>
    </row>
    <row r="297" spans="1:13" customFormat="1" ht="16">
      <c r="A297" s="64" t="s">
        <v>640</v>
      </c>
      <c r="B297" s="65">
        <v>468268</v>
      </c>
      <c r="C297" s="66" t="s">
        <v>641</v>
      </c>
      <c r="D297" s="67">
        <v>8431547468268</v>
      </c>
      <c r="E297" s="65">
        <v>1</v>
      </c>
      <c r="F297" s="65">
        <v>1</v>
      </c>
      <c r="G297" s="65" t="s">
        <v>642</v>
      </c>
      <c r="H297" s="65" t="s">
        <v>643</v>
      </c>
      <c r="I297" s="65" t="s">
        <v>644</v>
      </c>
      <c r="J297" s="65" t="s">
        <v>19</v>
      </c>
      <c r="K297" s="68">
        <v>0</v>
      </c>
      <c r="L297" s="68">
        <v>0.5</v>
      </c>
      <c r="M297" s="56">
        <v>499.98936735778841</v>
      </c>
    </row>
    <row r="298" spans="1:13" customFormat="1" ht="16">
      <c r="A298" s="64" t="s">
        <v>645</v>
      </c>
      <c r="B298" s="65">
        <v>474207</v>
      </c>
      <c r="C298" s="66" t="s">
        <v>646</v>
      </c>
      <c r="D298" s="67">
        <v>8431547474207</v>
      </c>
      <c r="E298" s="65">
        <v>1</v>
      </c>
      <c r="F298" s="65">
        <v>1</v>
      </c>
      <c r="G298" s="65" t="s">
        <v>642</v>
      </c>
      <c r="H298" s="65" t="s">
        <v>643</v>
      </c>
      <c r="I298" s="65" t="s">
        <v>644</v>
      </c>
      <c r="J298" s="65" t="s">
        <v>19</v>
      </c>
      <c r="K298" s="68">
        <v>0</v>
      </c>
      <c r="L298" s="68">
        <v>0.5</v>
      </c>
      <c r="M298" s="56">
        <v>595.93876913464544</v>
      </c>
    </row>
    <row r="299" spans="1:13" customFormat="1" ht="16">
      <c r="A299" s="64" t="s">
        <v>647</v>
      </c>
      <c r="B299" s="65">
        <v>474214</v>
      </c>
      <c r="C299" s="66" t="s">
        <v>648</v>
      </c>
      <c r="D299" s="67">
        <v>8431547474214</v>
      </c>
      <c r="E299" s="65">
        <v>1</v>
      </c>
      <c r="F299" s="65">
        <v>1</v>
      </c>
      <c r="G299" s="65" t="s">
        <v>642</v>
      </c>
      <c r="H299" s="65" t="s">
        <v>643</v>
      </c>
      <c r="I299" s="65" t="s">
        <v>644</v>
      </c>
      <c r="J299" s="65" t="s">
        <v>19</v>
      </c>
      <c r="K299" s="68">
        <v>0</v>
      </c>
      <c r="L299" s="68">
        <v>0.5</v>
      </c>
      <c r="M299" s="56">
        <v>595.93876913464544</v>
      </c>
    </row>
    <row r="300" spans="1:13" customFormat="1" ht="16">
      <c r="A300" s="64"/>
      <c r="B300" s="65"/>
      <c r="C300" s="66"/>
      <c r="D300" s="67"/>
      <c r="E300" s="65"/>
      <c r="F300" s="65"/>
      <c r="G300" s="65"/>
      <c r="H300" s="65"/>
      <c r="I300" s="65"/>
      <c r="J300" s="65"/>
      <c r="K300" s="68"/>
      <c r="L300" s="68"/>
      <c r="M300" s="56"/>
    </row>
    <row r="301" spans="1:13" customFormat="1" ht="16">
      <c r="A301" s="64" t="s">
        <v>649</v>
      </c>
      <c r="B301" s="65">
        <v>550420</v>
      </c>
      <c r="C301" s="66" t="s">
        <v>650</v>
      </c>
      <c r="D301" s="67">
        <v>8431547550420</v>
      </c>
      <c r="E301" s="65">
        <v>1</v>
      </c>
      <c r="F301" s="65">
        <v>6</v>
      </c>
      <c r="G301" s="65" t="s">
        <v>642</v>
      </c>
      <c r="H301" s="65" t="s">
        <v>643</v>
      </c>
      <c r="I301" s="65" t="s">
        <v>651</v>
      </c>
      <c r="J301" s="13" t="s">
        <v>19</v>
      </c>
      <c r="K301" s="68">
        <v>0</v>
      </c>
      <c r="L301" s="68">
        <v>0.16</v>
      </c>
      <c r="M301" s="56">
        <v>55.555555555555557</v>
      </c>
    </row>
    <row r="302" spans="1:13" customFormat="1" ht="16">
      <c r="A302" s="64" t="s">
        <v>652</v>
      </c>
      <c r="B302" s="65">
        <v>550437</v>
      </c>
      <c r="C302" s="66" t="s">
        <v>653</v>
      </c>
      <c r="D302" s="67">
        <v>8431547550437</v>
      </c>
      <c r="E302" s="65">
        <v>1</v>
      </c>
      <c r="F302" s="65">
        <v>6</v>
      </c>
      <c r="G302" s="65" t="s">
        <v>642</v>
      </c>
      <c r="H302" s="65" t="s">
        <v>643</v>
      </c>
      <c r="I302" s="65" t="s">
        <v>651</v>
      </c>
      <c r="J302" s="13" t="s">
        <v>19</v>
      </c>
      <c r="K302" s="68">
        <v>0</v>
      </c>
      <c r="L302" s="68">
        <v>0.16</v>
      </c>
      <c r="M302" s="56">
        <v>55.555555555555557</v>
      </c>
    </row>
    <row r="303" spans="1:13" customFormat="1" ht="16">
      <c r="A303" s="64" t="s">
        <v>654</v>
      </c>
      <c r="B303" s="65">
        <v>550444</v>
      </c>
      <c r="C303" s="66" t="s">
        <v>655</v>
      </c>
      <c r="D303" s="67">
        <v>8431547550444</v>
      </c>
      <c r="E303" s="65">
        <v>1</v>
      </c>
      <c r="F303" s="65">
        <v>6</v>
      </c>
      <c r="G303" s="65" t="s">
        <v>642</v>
      </c>
      <c r="H303" s="65" t="s">
        <v>643</v>
      </c>
      <c r="I303" s="65" t="s">
        <v>651</v>
      </c>
      <c r="J303" s="13" t="s">
        <v>19</v>
      </c>
      <c r="K303" s="68">
        <v>0</v>
      </c>
      <c r="L303" s="68">
        <v>0.16</v>
      </c>
      <c r="M303" s="56">
        <v>55.555555555555557</v>
      </c>
    </row>
    <row r="304" spans="1:13" customFormat="1" ht="16">
      <c r="A304" s="64"/>
      <c r="B304" s="65"/>
      <c r="C304" s="66"/>
      <c r="D304" s="67"/>
      <c r="E304" s="65"/>
      <c r="F304" s="65"/>
      <c r="G304" s="65"/>
      <c r="H304" s="65"/>
      <c r="I304" s="65"/>
      <c r="J304" s="13"/>
      <c r="K304" s="68"/>
      <c r="L304" s="68"/>
      <c r="M304" s="56"/>
    </row>
    <row r="305" spans="1:13" customFormat="1" ht="16">
      <c r="A305" s="64" t="s">
        <v>656</v>
      </c>
      <c r="B305" s="65">
        <v>550758</v>
      </c>
      <c r="C305" s="66" t="s">
        <v>657</v>
      </c>
      <c r="D305" s="67">
        <v>8431547550758</v>
      </c>
      <c r="E305" s="65">
        <v>1</v>
      </c>
      <c r="F305" s="65">
        <v>6</v>
      </c>
      <c r="G305" s="65" t="s">
        <v>642</v>
      </c>
      <c r="H305" s="65" t="s">
        <v>643</v>
      </c>
      <c r="I305" s="65" t="s">
        <v>651</v>
      </c>
      <c r="J305" s="13" t="s">
        <v>19</v>
      </c>
      <c r="K305" s="68">
        <v>0</v>
      </c>
      <c r="L305" s="68">
        <v>0.16</v>
      </c>
      <c r="M305" s="56">
        <v>83</v>
      </c>
    </row>
    <row r="306" spans="1:13" customFormat="1" ht="16">
      <c r="A306" s="64" t="s">
        <v>658</v>
      </c>
      <c r="B306" s="65">
        <v>550765</v>
      </c>
      <c r="C306" s="66" t="s">
        <v>659</v>
      </c>
      <c r="D306" s="67">
        <v>8431547550765</v>
      </c>
      <c r="E306" s="65">
        <v>1</v>
      </c>
      <c r="F306" s="65">
        <v>6</v>
      </c>
      <c r="G306" s="65" t="s">
        <v>642</v>
      </c>
      <c r="H306" s="65" t="s">
        <v>643</v>
      </c>
      <c r="I306" s="65" t="s">
        <v>651</v>
      </c>
      <c r="J306" s="13" t="s">
        <v>19</v>
      </c>
      <c r="K306" s="68">
        <v>0</v>
      </c>
      <c r="L306" s="68">
        <v>0.16</v>
      </c>
      <c r="M306" s="56">
        <v>83</v>
      </c>
    </row>
    <row r="307" spans="1:13" customFormat="1" ht="16">
      <c r="A307" s="64" t="s">
        <v>660</v>
      </c>
      <c r="B307" s="65">
        <v>550772</v>
      </c>
      <c r="C307" s="66" t="s">
        <v>661</v>
      </c>
      <c r="D307" s="67">
        <v>8431547550772</v>
      </c>
      <c r="E307" s="65">
        <v>1</v>
      </c>
      <c r="F307" s="65">
        <v>6</v>
      </c>
      <c r="G307" s="65" t="s">
        <v>642</v>
      </c>
      <c r="H307" s="65" t="s">
        <v>643</v>
      </c>
      <c r="I307" s="65" t="s">
        <v>651</v>
      </c>
      <c r="J307" s="13" t="s">
        <v>19</v>
      </c>
      <c r="K307" s="68">
        <v>0</v>
      </c>
      <c r="L307" s="68">
        <v>0.16</v>
      </c>
      <c r="M307" s="56">
        <v>83</v>
      </c>
    </row>
    <row r="308" spans="1:13" customFormat="1" ht="16">
      <c r="A308" s="64" t="s">
        <v>662</v>
      </c>
      <c r="B308" s="65">
        <v>550789</v>
      </c>
      <c r="C308" s="66" t="s">
        <v>663</v>
      </c>
      <c r="D308" s="67">
        <v>8431547550789</v>
      </c>
      <c r="E308" s="65">
        <v>1</v>
      </c>
      <c r="F308" s="65">
        <v>6</v>
      </c>
      <c r="G308" s="65" t="s">
        <v>642</v>
      </c>
      <c r="H308" s="65" t="s">
        <v>643</v>
      </c>
      <c r="I308" s="65" t="s">
        <v>651</v>
      </c>
      <c r="J308" s="13" t="s">
        <v>19</v>
      </c>
      <c r="K308" s="68">
        <v>0</v>
      </c>
      <c r="L308" s="68">
        <v>0.16</v>
      </c>
      <c r="M308" s="56">
        <v>83</v>
      </c>
    </row>
    <row r="309" spans="1:13" customFormat="1" ht="16">
      <c r="A309" s="64" t="s">
        <v>664</v>
      </c>
      <c r="B309" s="65">
        <v>550796</v>
      </c>
      <c r="C309" s="66" t="s">
        <v>665</v>
      </c>
      <c r="D309" s="67">
        <v>8431547550796</v>
      </c>
      <c r="E309" s="65">
        <v>1</v>
      </c>
      <c r="F309" s="65">
        <v>6</v>
      </c>
      <c r="G309" s="65" t="s">
        <v>642</v>
      </c>
      <c r="H309" s="65" t="s">
        <v>643</v>
      </c>
      <c r="I309" s="65" t="s">
        <v>651</v>
      </c>
      <c r="J309" s="13" t="s">
        <v>19</v>
      </c>
      <c r="K309" s="68">
        <v>0</v>
      </c>
      <c r="L309" s="68">
        <v>0.16</v>
      </c>
      <c r="M309" s="56">
        <v>83</v>
      </c>
    </row>
    <row r="310" spans="1:13" customFormat="1" ht="16">
      <c r="A310" s="64" t="s">
        <v>666</v>
      </c>
      <c r="B310" s="65">
        <v>550802</v>
      </c>
      <c r="C310" s="66" t="s">
        <v>667</v>
      </c>
      <c r="D310" s="67">
        <v>8431547550802</v>
      </c>
      <c r="E310" s="65">
        <v>1</v>
      </c>
      <c r="F310" s="65">
        <v>6</v>
      </c>
      <c r="G310" s="65" t="s">
        <v>642</v>
      </c>
      <c r="H310" s="65" t="s">
        <v>643</v>
      </c>
      <c r="I310" s="65" t="s">
        <v>651</v>
      </c>
      <c r="J310" s="13" t="s">
        <v>19</v>
      </c>
      <c r="K310" s="68">
        <v>0</v>
      </c>
      <c r="L310" s="68">
        <v>0.16</v>
      </c>
      <c r="M310" s="56">
        <v>83</v>
      </c>
    </row>
    <row r="311" spans="1:13" customFormat="1" ht="16">
      <c r="A311" s="64"/>
      <c r="B311" s="65"/>
      <c r="C311" s="66"/>
      <c r="D311" s="67"/>
      <c r="E311" s="65"/>
      <c r="F311" s="65"/>
      <c r="G311" s="65"/>
      <c r="H311" s="65"/>
      <c r="I311" s="65"/>
      <c r="J311" s="13"/>
      <c r="K311" s="68"/>
      <c r="L311" s="68"/>
      <c r="M311" s="56"/>
    </row>
    <row r="312" spans="1:13" customFormat="1" ht="16">
      <c r="A312" s="64" t="s">
        <v>668</v>
      </c>
      <c r="B312" s="65">
        <v>550840</v>
      </c>
      <c r="C312" s="66" t="s">
        <v>669</v>
      </c>
      <c r="D312" s="67">
        <v>8431547550840</v>
      </c>
      <c r="E312" s="65">
        <v>1</v>
      </c>
      <c r="F312" s="65">
        <v>6</v>
      </c>
      <c r="G312" s="65" t="s">
        <v>642</v>
      </c>
      <c r="H312" s="65" t="s">
        <v>643</v>
      </c>
      <c r="I312" s="65" t="s">
        <v>651</v>
      </c>
      <c r="J312" s="13" t="s">
        <v>19</v>
      </c>
      <c r="K312" s="68">
        <v>0</v>
      </c>
      <c r="L312" s="68">
        <v>0.16</v>
      </c>
      <c r="M312" s="56">
        <v>92</v>
      </c>
    </row>
    <row r="313" spans="1:13" customFormat="1" ht="16">
      <c r="A313" s="64" t="s">
        <v>670</v>
      </c>
      <c r="B313" s="65">
        <v>550857</v>
      </c>
      <c r="C313" s="66" t="s">
        <v>671</v>
      </c>
      <c r="D313" s="67">
        <v>8431547550857</v>
      </c>
      <c r="E313" s="65">
        <v>1</v>
      </c>
      <c r="F313" s="65">
        <v>6</v>
      </c>
      <c r="G313" s="65" t="s">
        <v>642</v>
      </c>
      <c r="H313" s="65" t="s">
        <v>643</v>
      </c>
      <c r="I313" s="65" t="s">
        <v>651</v>
      </c>
      <c r="J313" s="13" t="s">
        <v>19</v>
      </c>
      <c r="K313" s="68">
        <v>0</v>
      </c>
      <c r="L313" s="68">
        <v>0.16</v>
      </c>
      <c r="M313" s="56">
        <v>92</v>
      </c>
    </row>
    <row r="314" spans="1:13" customFormat="1" ht="16">
      <c r="A314" s="64" t="s">
        <v>672</v>
      </c>
      <c r="B314" s="65">
        <v>550864</v>
      </c>
      <c r="C314" s="66" t="s">
        <v>673</v>
      </c>
      <c r="D314" s="67">
        <v>8431547550864</v>
      </c>
      <c r="E314" s="65">
        <v>1</v>
      </c>
      <c r="F314" s="65">
        <v>6</v>
      </c>
      <c r="G314" s="65" t="s">
        <v>642</v>
      </c>
      <c r="H314" s="65" t="s">
        <v>643</v>
      </c>
      <c r="I314" s="65" t="s">
        <v>651</v>
      </c>
      <c r="J314" s="13" t="s">
        <v>19</v>
      </c>
      <c r="K314" s="68">
        <v>0</v>
      </c>
      <c r="L314" s="68">
        <v>0.16</v>
      </c>
      <c r="M314" s="56">
        <v>92</v>
      </c>
    </row>
    <row r="315" spans="1:13" customFormat="1" ht="16">
      <c r="A315" s="64"/>
      <c r="B315" s="65"/>
      <c r="C315" s="66"/>
      <c r="D315" s="67"/>
      <c r="E315" s="65"/>
      <c r="F315" s="65"/>
      <c r="G315" s="65"/>
      <c r="H315" s="65"/>
      <c r="I315" s="65"/>
      <c r="J315" s="13"/>
      <c r="K315" s="68"/>
      <c r="L315" s="68"/>
      <c r="M315" s="56"/>
    </row>
    <row r="316" spans="1:13" customFormat="1" ht="16">
      <c r="A316" s="64" t="s">
        <v>674</v>
      </c>
      <c r="B316" s="65">
        <v>550819</v>
      </c>
      <c r="C316" s="66" t="s">
        <v>675</v>
      </c>
      <c r="D316" s="67">
        <v>8431547550819</v>
      </c>
      <c r="E316" s="65">
        <v>1</v>
      </c>
      <c r="F316" s="65">
        <v>6</v>
      </c>
      <c r="G316" s="65" t="s">
        <v>642</v>
      </c>
      <c r="H316" s="65" t="s">
        <v>643</v>
      </c>
      <c r="I316" s="65" t="s">
        <v>651</v>
      </c>
      <c r="J316" s="13" t="s">
        <v>19</v>
      </c>
      <c r="K316" s="68">
        <v>0</v>
      </c>
      <c r="L316" s="68">
        <v>0.16</v>
      </c>
      <c r="M316" s="56">
        <v>90</v>
      </c>
    </row>
    <row r="317" spans="1:13" customFormat="1" ht="16">
      <c r="A317" s="64" t="s">
        <v>676</v>
      </c>
      <c r="B317" s="65">
        <v>550826</v>
      </c>
      <c r="C317" s="66" t="s">
        <v>677</v>
      </c>
      <c r="D317" s="67">
        <v>8431547550826</v>
      </c>
      <c r="E317" s="65">
        <v>1</v>
      </c>
      <c r="F317" s="65">
        <v>6</v>
      </c>
      <c r="G317" s="65" t="s">
        <v>642</v>
      </c>
      <c r="H317" s="65" t="s">
        <v>643</v>
      </c>
      <c r="I317" s="65" t="s">
        <v>651</v>
      </c>
      <c r="J317" s="13" t="s">
        <v>19</v>
      </c>
      <c r="K317" s="68">
        <v>0</v>
      </c>
      <c r="L317" s="68">
        <v>0.16</v>
      </c>
      <c r="M317" s="56">
        <v>90</v>
      </c>
    </row>
    <row r="318" spans="1:13" customFormat="1" ht="16">
      <c r="A318" s="64" t="s">
        <v>678</v>
      </c>
      <c r="B318" s="65">
        <v>550833</v>
      </c>
      <c r="C318" s="66" t="s">
        <v>679</v>
      </c>
      <c r="D318" s="67">
        <v>8431547550833</v>
      </c>
      <c r="E318" s="65">
        <v>1</v>
      </c>
      <c r="F318" s="65">
        <v>6</v>
      </c>
      <c r="G318" s="65" t="s">
        <v>642</v>
      </c>
      <c r="H318" s="65" t="s">
        <v>643</v>
      </c>
      <c r="I318" s="65" t="s">
        <v>651</v>
      </c>
      <c r="J318" s="13" t="s">
        <v>19</v>
      </c>
      <c r="K318" s="68">
        <v>0</v>
      </c>
      <c r="L318" s="68">
        <v>0.16</v>
      </c>
      <c r="M318" s="56">
        <v>90</v>
      </c>
    </row>
    <row r="319" spans="1:13" customFormat="1" ht="16">
      <c r="A319" s="64"/>
      <c r="B319" s="65"/>
      <c r="C319" s="66"/>
      <c r="D319" s="67"/>
      <c r="E319" s="65"/>
      <c r="F319" s="65"/>
      <c r="G319" s="65" t="s">
        <v>642</v>
      </c>
      <c r="H319" s="65"/>
      <c r="I319" s="65"/>
      <c r="J319" s="13"/>
      <c r="K319" s="68"/>
      <c r="L319" s="68"/>
      <c r="M319" s="56"/>
    </row>
    <row r="320" spans="1:13" customFormat="1" ht="16">
      <c r="A320" s="64" t="s">
        <v>680</v>
      </c>
      <c r="B320" s="65">
        <v>550871</v>
      </c>
      <c r="C320" s="66" t="s">
        <v>681</v>
      </c>
      <c r="D320" s="67">
        <v>8431547550871</v>
      </c>
      <c r="E320" s="65">
        <v>1</v>
      </c>
      <c r="F320" s="65">
        <v>6</v>
      </c>
      <c r="G320" s="65" t="s">
        <v>642</v>
      </c>
      <c r="H320" s="65" t="s">
        <v>643</v>
      </c>
      <c r="I320" s="65" t="s">
        <v>651</v>
      </c>
      <c r="J320" s="13" t="s">
        <v>19</v>
      </c>
      <c r="K320" s="68">
        <v>0</v>
      </c>
      <c r="L320" s="68">
        <v>0.16</v>
      </c>
      <c r="M320" s="56">
        <v>99</v>
      </c>
    </row>
    <row r="321" spans="1:13" customFormat="1" ht="16">
      <c r="A321" s="64" t="s">
        <v>682</v>
      </c>
      <c r="B321" s="65">
        <v>550888</v>
      </c>
      <c r="C321" s="66" t="s">
        <v>683</v>
      </c>
      <c r="D321" s="67">
        <v>8431547550888</v>
      </c>
      <c r="E321" s="65">
        <v>1</v>
      </c>
      <c r="F321" s="65">
        <v>6</v>
      </c>
      <c r="G321" s="65" t="s">
        <v>642</v>
      </c>
      <c r="H321" s="65" t="s">
        <v>643</v>
      </c>
      <c r="I321" s="65" t="s">
        <v>651</v>
      </c>
      <c r="J321" s="13" t="s">
        <v>19</v>
      </c>
      <c r="K321" s="68">
        <v>0</v>
      </c>
      <c r="L321" s="68">
        <v>0.16</v>
      </c>
      <c r="M321" s="56">
        <v>99</v>
      </c>
    </row>
    <row r="322" spans="1:13" customFormat="1" ht="16">
      <c r="A322" s="64" t="s">
        <v>684</v>
      </c>
      <c r="B322" s="65">
        <v>550895</v>
      </c>
      <c r="C322" s="66" t="s">
        <v>685</v>
      </c>
      <c r="D322" s="67">
        <v>8431547550895</v>
      </c>
      <c r="E322" s="65">
        <v>1</v>
      </c>
      <c r="F322" s="65">
        <v>6</v>
      </c>
      <c r="G322" s="65" t="s">
        <v>642</v>
      </c>
      <c r="H322" s="65" t="s">
        <v>643</v>
      </c>
      <c r="I322" s="65" t="s">
        <v>651</v>
      </c>
      <c r="J322" s="13" t="s">
        <v>19</v>
      </c>
      <c r="K322" s="68">
        <v>0</v>
      </c>
      <c r="L322" s="68">
        <v>0.16</v>
      </c>
      <c r="M322" s="56">
        <v>99</v>
      </c>
    </row>
    <row r="323" spans="1:13" customFormat="1" ht="16">
      <c r="A323" s="64" t="s">
        <v>686</v>
      </c>
      <c r="B323" s="65">
        <v>550901</v>
      </c>
      <c r="C323" s="66" t="s">
        <v>687</v>
      </c>
      <c r="D323" s="67">
        <v>8431547550901</v>
      </c>
      <c r="E323" s="65">
        <v>1</v>
      </c>
      <c r="F323" s="65">
        <v>6</v>
      </c>
      <c r="G323" s="65" t="s">
        <v>642</v>
      </c>
      <c r="H323" s="65" t="s">
        <v>643</v>
      </c>
      <c r="I323" s="65" t="s">
        <v>651</v>
      </c>
      <c r="J323" s="13" t="s">
        <v>19</v>
      </c>
      <c r="K323" s="68">
        <v>0</v>
      </c>
      <c r="L323" s="68">
        <v>0.16</v>
      </c>
      <c r="M323" s="56">
        <v>99</v>
      </c>
    </row>
    <row r="324" spans="1:13" customFormat="1" ht="16">
      <c r="A324" s="64" t="s">
        <v>688</v>
      </c>
      <c r="B324" s="65">
        <v>550918</v>
      </c>
      <c r="C324" s="66" t="s">
        <v>689</v>
      </c>
      <c r="D324" s="67">
        <v>8431547550918</v>
      </c>
      <c r="E324" s="65">
        <v>1</v>
      </c>
      <c r="F324" s="65">
        <v>6</v>
      </c>
      <c r="G324" s="65" t="s">
        <v>642</v>
      </c>
      <c r="H324" s="65" t="s">
        <v>643</v>
      </c>
      <c r="I324" s="65" t="s">
        <v>651</v>
      </c>
      <c r="J324" s="13" t="s">
        <v>19</v>
      </c>
      <c r="K324" s="68">
        <v>0</v>
      </c>
      <c r="L324" s="68">
        <v>0.16</v>
      </c>
      <c r="M324" s="56">
        <v>99</v>
      </c>
    </row>
    <row r="325" spans="1:13" customFormat="1" ht="16">
      <c r="A325" s="64" t="s">
        <v>690</v>
      </c>
      <c r="B325" s="65">
        <v>550925</v>
      </c>
      <c r="C325" s="66" t="s">
        <v>691</v>
      </c>
      <c r="D325" s="67">
        <v>8431547550925</v>
      </c>
      <c r="E325" s="65">
        <v>1</v>
      </c>
      <c r="F325" s="65">
        <v>6</v>
      </c>
      <c r="G325" s="65" t="s">
        <v>642</v>
      </c>
      <c r="H325" s="65" t="s">
        <v>643</v>
      </c>
      <c r="I325" s="65" t="s">
        <v>651</v>
      </c>
      <c r="J325" s="13" t="s">
        <v>19</v>
      </c>
      <c r="K325" s="68">
        <v>0</v>
      </c>
      <c r="L325" s="68">
        <v>0.16</v>
      </c>
      <c r="M325" s="56">
        <v>99</v>
      </c>
    </row>
    <row r="326" spans="1:13" customFormat="1" ht="16">
      <c r="A326" s="64"/>
      <c r="B326" s="65"/>
      <c r="C326" s="66"/>
      <c r="D326" s="67"/>
      <c r="E326" s="65"/>
      <c r="F326" s="65"/>
      <c r="G326" s="65" t="s">
        <v>642</v>
      </c>
      <c r="H326" s="65"/>
      <c r="I326" s="65"/>
      <c r="J326" s="13"/>
      <c r="K326" s="68"/>
      <c r="L326" s="68"/>
      <c r="M326" s="56"/>
    </row>
    <row r="327" spans="1:13" customFormat="1" ht="16">
      <c r="A327" s="64" t="s">
        <v>692</v>
      </c>
      <c r="B327" s="65">
        <v>550574</v>
      </c>
      <c r="C327" s="66" t="s">
        <v>693</v>
      </c>
      <c r="D327" s="67">
        <v>8431547550574</v>
      </c>
      <c r="E327" s="65">
        <v>1</v>
      </c>
      <c r="F327" s="65">
        <v>9</v>
      </c>
      <c r="G327" s="65" t="s">
        <v>642</v>
      </c>
      <c r="H327" s="65" t="s">
        <v>643</v>
      </c>
      <c r="I327" s="65" t="s">
        <v>651</v>
      </c>
      <c r="J327" s="13" t="s">
        <v>19</v>
      </c>
      <c r="K327" s="68">
        <v>0</v>
      </c>
      <c r="L327" s="68">
        <v>0.16</v>
      </c>
      <c r="M327" s="56">
        <v>72.222222222222214</v>
      </c>
    </row>
    <row r="328" spans="1:13" customFormat="1" ht="16">
      <c r="A328" s="64" t="s">
        <v>694</v>
      </c>
      <c r="B328" s="65">
        <v>550581</v>
      </c>
      <c r="C328" s="66" t="s">
        <v>695</v>
      </c>
      <c r="D328" s="67">
        <v>8431547550581</v>
      </c>
      <c r="E328" s="65">
        <v>1</v>
      </c>
      <c r="F328" s="65">
        <v>9</v>
      </c>
      <c r="G328" s="65" t="s">
        <v>642</v>
      </c>
      <c r="H328" s="65" t="s">
        <v>643</v>
      </c>
      <c r="I328" s="65" t="s">
        <v>651</v>
      </c>
      <c r="J328" s="13" t="s">
        <v>19</v>
      </c>
      <c r="K328" s="68">
        <v>0</v>
      </c>
      <c r="L328" s="68">
        <v>0.16</v>
      </c>
      <c r="M328" s="56">
        <v>72.222222222222214</v>
      </c>
    </row>
    <row r="329" spans="1:13" customFormat="1" ht="16">
      <c r="A329" s="64" t="s">
        <v>696</v>
      </c>
      <c r="B329" s="65">
        <v>550598</v>
      </c>
      <c r="C329" s="66" t="s">
        <v>697</v>
      </c>
      <c r="D329" s="67">
        <v>8431547550598</v>
      </c>
      <c r="E329" s="65">
        <v>1</v>
      </c>
      <c r="F329" s="65">
        <v>9</v>
      </c>
      <c r="G329" s="65" t="s">
        <v>642</v>
      </c>
      <c r="H329" s="65" t="s">
        <v>643</v>
      </c>
      <c r="I329" s="65" t="s">
        <v>651</v>
      </c>
      <c r="J329" s="13" t="s">
        <v>19</v>
      </c>
      <c r="K329" s="68">
        <v>0</v>
      </c>
      <c r="L329" s="68">
        <v>0.16</v>
      </c>
      <c r="M329" s="56">
        <v>72.222222222222214</v>
      </c>
    </row>
    <row r="330" spans="1:13" customFormat="1" ht="16">
      <c r="A330" s="64"/>
      <c r="B330" s="65"/>
      <c r="C330" s="66"/>
      <c r="D330" s="67"/>
      <c r="E330" s="65"/>
      <c r="F330" s="65"/>
      <c r="G330" s="65" t="s">
        <v>642</v>
      </c>
      <c r="H330" s="65"/>
      <c r="I330" s="65"/>
      <c r="J330" s="13"/>
      <c r="K330" s="68"/>
      <c r="L330" s="68"/>
      <c r="M330" s="56"/>
    </row>
    <row r="331" spans="1:13" customFormat="1" ht="16">
      <c r="A331" s="64" t="s">
        <v>698</v>
      </c>
      <c r="B331" s="65">
        <v>550604</v>
      </c>
      <c r="C331" s="66" t="s">
        <v>699</v>
      </c>
      <c r="D331" s="67">
        <v>8431547550604</v>
      </c>
      <c r="E331" s="65">
        <v>1</v>
      </c>
      <c r="F331" s="65">
        <v>6</v>
      </c>
      <c r="G331" s="65" t="s">
        <v>642</v>
      </c>
      <c r="H331" s="65" t="s">
        <v>643</v>
      </c>
      <c r="I331" s="65" t="s">
        <v>651</v>
      </c>
      <c r="J331" s="13" t="s">
        <v>19</v>
      </c>
      <c r="K331" s="68">
        <v>0</v>
      </c>
      <c r="L331" s="68">
        <v>0.16</v>
      </c>
      <c r="M331" s="56">
        <v>110</v>
      </c>
    </row>
    <row r="332" spans="1:13" customFormat="1" ht="16">
      <c r="A332" s="64" t="s">
        <v>700</v>
      </c>
      <c r="B332" s="65">
        <v>550611</v>
      </c>
      <c r="C332" s="66" t="s">
        <v>701</v>
      </c>
      <c r="D332" s="67">
        <v>8431547550611</v>
      </c>
      <c r="E332" s="65">
        <v>1</v>
      </c>
      <c r="F332" s="65">
        <v>6</v>
      </c>
      <c r="G332" s="65" t="s">
        <v>642</v>
      </c>
      <c r="H332" s="65" t="s">
        <v>643</v>
      </c>
      <c r="I332" s="65" t="s">
        <v>651</v>
      </c>
      <c r="J332" s="13" t="s">
        <v>19</v>
      </c>
      <c r="K332" s="68">
        <v>0</v>
      </c>
      <c r="L332" s="68">
        <v>0.16</v>
      </c>
      <c r="M332" s="56">
        <v>110</v>
      </c>
    </row>
    <row r="333" spans="1:13" customFormat="1" ht="16">
      <c r="A333" s="64" t="s">
        <v>702</v>
      </c>
      <c r="B333" s="65">
        <v>550628</v>
      </c>
      <c r="C333" s="66" t="s">
        <v>703</v>
      </c>
      <c r="D333" s="67">
        <v>8431547550628</v>
      </c>
      <c r="E333" s="65">
        <v>1</v>
      </c>
      <c r="F333" s="65">
        <v>6</v>
      </c>
      <c r="G333" s="65" t="s">
        <v>642</v>
      </c>
      <c r="H333" s="65" t="s">
        <v>643</v>
      </c>
      <c r="I333" s="65" t="s">
        <v>651</v>
      </c>
      <c r="J333" s="13" t="s">
        <v>19</v>
      </c>
      <c r="K333" s="68">
        <v>0</v>
      </c>
      <c r="L333" s="68">
        <v>0.16</v>
      </c>
      <c r="M333" s="56">
        <v>110</v>
      </c>
    </row>
    <row r="334" spans="1:13" customFormat="1" ht="16">
      <c r="A334" s="64" t="s">
        <v>704</v>
      </c>
      <c r="B334" s="65">
        <v>550635</v>
      </c>
      <c r="C334" s="66" t="s">
        <v>705</v>
      </c>
      <c r="D334" s="67">
        <v>8431547550635</v>
      </c>
      <c r="E334" s="65">
        <v>1</v>
      </c>
      <c r="F334" s="65">
        <v>6</v>
      </c>
      <c r="G334" s="65" t="s">
        <v>642</v>
      </c>
      <c r="H334" s="65" t="s">
        <v>643</v>
      </c>
      <c r="I334" s="65" t="s">
        <v>651</v>
      </c>
      <c r="J334" s="13" t="s">
        <v>19</v>
      </c>
      <c r="K334" s="68">
        <v>0</v>
      </c>
      <c r="L334" s="68">
        <v>0.16</v>
      </c>
      <c r="M334" s="56">
        <v>110</v>
      </c>
    </row>
    <row r="335" spans="1:13" customFormat="1" ht="16">
      <c r="A335" s="64" t="s">
        <v>706</v>
      </c>
      <c r="B335" s="65">
        <v>550642</v>
      </c>
      <c r="C335" s="66" t="s">
        <v>707</v>
      </c>
      <c r="D335" s="67">
        <v>8431547550642</v>
      </c>
      <c r="E335" s="65">
        <v>1</v>
      </c>
      <c r="F335" s="65">
        <v>6</v>
      </c>
      <c r="G335" s="65" t="s">
        <v>642</v>
      </c>
      <c r="H335" s="65" t="s">
        <v>643</v>
      </c>
      <c r="I335" s="65" t="s">
        <v>651</v>
      </c>
      <c r="J335" s="13" t="s">
        <v>19</v>
      </c>
      <c r="K335" s="68">
        <v>0</v>
      </c>
      <c r="L335" s="68">
        <v>0.16</v>
      </c>
      <c r="M335" s="56">
        <v>110</v>
      </c>
    </row>
    <row r="336" spans="1:13" customFormat="1" ht="16">
      <c r="A336" s="64" t="s">
        <v>708</v>
      </c>
      <c r="B336" s="65">
        <v>550659</v>
      </c>
      <c r="C336" s="66" t="s">
        <v>709</v>
      </c>
      <c r="D336" s="67">
        <v>8431547550659</v>
      </c>
      <c r="E336" s="65">
        <v>1</v>
      </c>
      <c r="F336" s="65">
        <v>6</v>
      </c>
      <c r="G336" s="65" t="s">
        <v>642</v>
      </c>
      <c r="H336" s="65" t="s">
        <v>643</v>
      </c>
      <c r="I336" s="65" t="s">
        <v>651</v>
      </c>
      <c r="J336" s="13" t="s">
        <v>19</v>
      </c>
      <c r="K336" s="68">
        <v>0</v>
      </c>
      <c r="L336" s="68">
        <v>0.16</v>
      </c>
      <c r="M336" s="56">
        <v>110</v>
      </c>
    </row>
    <row r="337" spans="1:13" customFormat="1" ht="16">
      <c r="A337" s="64"/>
      <c r="B337" s="65"/>
      <c r="C337" s="66"/>
      <c r="D337" s="67"/>
      <c r="E337" s="65"/>
      <c r="F337" s="65"/>
      <c r="G337" s="65" t="s">
        <v>642</v>
      </c>
      <c r="H337" s="65"/>
      <c r="I337" s="65"/>
      <c r="J337" s="13"/>
      <c r="K337" s="68"/>
      <c r="L337" s="68"/>
      <c r="M337" s="56"/>
    </row>
    <row r="338" spans="1:13" customFormat="1" ht="16">
      <c r="A338" s="64" t="s">
        <v>710</v>
      </c>
      <c r="B338" s="65">
        <v>550697</v>
      </c>
      <c r="C338" s="66" t="s">
        <v>711</v>
      </c>
      <c r="D338" s="67">
        <v>8431547550697</v>
      </c>
      <c r="E338" s="65">
        <v>1</v>
      </c>
      <c r="F338" s="65">
        <v>6</v>
      </c>
      <c r="G338" s="65" t="s">
        <v>642</v>
      </c>
      <c r="H338" s="65" t="s">
        <v>643</v>
      </c>
      <c r="I338" s="65" t="s">
        <v>651</v>
      </c>
      <c r="J338" s="13" t="s">
        <v>19</v>
      </c>
      <c r="K338" s="68">
        <v>0</v>
      </c>
      <c r="L338" s="68">
        <v>0.16</v>
      </c>
      <c r="M338" s="56">
        <v>132</v>
      </c>
    </row>
    <row r="339" spans="1:13" customFormat="1" ht="16">
      <c r="A339" s="64" t="s">
        <v>712</v>
      </c>
      <c r="B339" s="65">
        <v>550703</v>
      </c>
      <c r="C339" s="66" t="s">
        <v>713</v>
      </c>
      <c r="D339" s="67">
        <v>8431547550703</v>
      </c>
      <c r="E339" s="65">
        <v>1</v>
      </c>
      <c r="F339" s="65">
        <v>6</v>
      </c>
      <c r="G339" s="65" t="s">
        <v>642</v>
      </c>
      <c r="H339" s="65" t="s">
        <v>643</v>
      </c>
      <c r="I339" s="65" t="s">
        <v>651</v>
      </c>
      <c r="J339" s="13" t="s">
        <v>19</v>
      </c>
      <c r="K339" s="68">
        <v>0</v>
      </c>
      <c r="L339" s="68">
        <v>0.16</v>
      </c>
      <c r="M339" s="56">
        <v>132</v>
      </c>
    </row>
    <row r="340" spans="1:13" customFormat="1" ht="16">
      <c r="A340" s="64" t="s">
        <v>714</v>
      </c>
      <c r="B340" s="65">
        <v>550710</v>
      </c>
      <c r="C340" s="66" t="s">
        <v>715</v>
      </c>
      <c r="D340" s="67">
        <v>8431547550710</v>
      </c>
      <c r="E340" s="65">
        <v>1</v>
      </c>
      <c r="F340" s="65">
        <v>6</v>
      </c>
      <c r="G340" s="65" t="s">
        <v>642</v>
      </c>
      <c r="H340" s="65" t="s">
        <v>643</v>
      </c>
      <c r="I340" s="65" t="s">
        <v>651</v>
      </c>
      <c r="J340" s="13" t="s">
        <v>19</v>
      </c>
      <c r="K340" s="68">
        <v>0</v>
      </c>
      <c r="L340" s="68">
        <v>0.16</v>
      </c>
      <c r="M340" s="56">
        <v>132</v>
      </c>
    </row>
    <row r="341" spans="1:13" customFormat="1" ht="16">
      <c r="A341" s="64"/>
      <c r="B341" s="65"/>
      <c r="C341" s="66"/>
      <c r="D341" s="67"/>
      <c r="E341" s="65"/>
      <c r="F341" s="65"/>
      <c r="G341" s="65" t="s">
        <v>642</v>
      </c>
      <c r="H341" s="65"/>
      <c r="I341" s="65"/>
      <c r="J341" s="13"/>
      <c r="K341" s="68"/>
      <c r="L341" s="68"/>
      <c r="M341" s="56"/>
    </row>
    <row r="342" spans="1:13" customFormat="1" ht="16">
      <c r="A342" s="64" t="s">
        <v>716</v>
      </c>
      <c r="B342" s="65">
        <v>550666</v>
      </c>
      <c r="C342" s="66" t="s">
        <v>717</v>
      </c>
      <c r="D342" s="67">
        <v>8431547550666</v>
      </c>
      <c r="E342" s="65">
        <v>1</v>
      </c>
      <c r="F342" s="65">
        <v>6</v>
      </c>
      <c r="G342" s="65" t="s">
        <v>642</v>
      </c>
      <c r="H342" s="65" t="s">
        <v>643</v>
      </c>
      <c r="I342" s="65" t="s">
        <v>651</v>
      </c>
      <c r="J342" s="13" t="s">
        <v>19</v>
      </c>
      <c r="K342" s="68">
        <v>0</v>
      </c>
      <c r="L342" s="68">
        <v>0.16</v>
      </c>
      <c r="M342" s="56">
        <v>115</v>
      </c>
    </row>
    <row r="343" spans="1:13" customFormat="1" ht="16">
      <c r="A343" s="64" t="s">
        <v>718</v>
      </c>
      <c r="B343" s="65">
        <v>550673</v>
      </c>
      <c r="C343" s="66" t="s">
        <v>719</v>
      </c>
      <c r="D343" s="67">
        <v>8431547550673</v>
      </c>
      <c r="E343" s="65">
        <v>1</v>
      </c>
      <c r="F343" s="65">
        <v>6</v>
      </c>
      <c r="G343" s="65" t="s">
        <v>642</v>
      </c>
      <c r="H343" s="65" t="s">
        <v>643</v>
      </c>
      <c r="I343" s="65" t="s">
        <v>651</v>
      </c>
      <c r="J343" s="13" t="s">
        <v>19</v>
      </c>
      <c r="K343" s="68">
        <v>0</v>
      </c>
      <c r="L343" s="68">
        <v>0.16</v>
      </c>
      <c r="M343" s="56">
        <v>115</v>
      </c>
    </row>
    <row r="344" spans="1:13" customFormat="1" ht="16">
      <c r="A344" s="64" t="s">
        <v>720</v>
      </c>
      <c r="B344" s="65">
        <v>550680</v>
      </c>
      <c r="C344" s="66" t="s">
        <v>721</v>
      </c>
      <c r="D344" s="67">
        <v>8431547550680</v>
      </c>
      <c r="E344" s="65">
        <v>1</v>
      </c>
      <c r="F344" s="65">
        <v>6</v>
      </c>
      <c r="G344" s="65" t="s">
        <v>642</v>
      </c>
      <c r="H344" s="65" t="s">
        <v>643</v>
      </c>
      <c r="I344" s="65" t="s">
        <v>651</v>
      </c>
      <c r="J344" s="13" t="s">
        <v>19</v>
      </c>
      <c r="K344" s="68">
        <v>0</v>
      </c>
      <c r="L344" s="68">
        <v>0.16</v>
      </c>
      <c r="M344" s="56">
        <v>115</v>
      </c>
    </row>
    <row r="345" spans="1:13" customFormat="1" ht="16">
      <c r="A345" s="64"/>
      <c r="B345" s="65"/>
      <c r="C345" s="66"/>
      <c r="D345" s="67"/>
      <c r="E345" s="65"/>
      <c r="F345" s="65"/>
      <c r="G345" s="65" t="s">
        <v>642</v>
      </c>
      <c r="H345" s="65"/>
      <c r="I345" s="65"/>
      <c r="J345" s="13"/>
      <c r="K345" s="68"/>
      <c r="L345" s="68"/>
      <c r="M345" s="56"/>
    </row>
    <row r="346" spans="1:13" customFormat="1" ht="16">
      <c r="A346" s="64" t="s">
        <v>722</v>
      </c>
      <c r="B346" s="65">
        <v>550727</v>
      </c>
      <c r="C346" s="66" t="s">
        <v>723</v>
      </c>
      <c r="D346" s="67">
        <v>8431547550727</v>
      </c>
      <c r="E346" s="65">
        <v>1</v>
      </c>
      <c r="F346" s="65">
        <v>6</v>
      </c>
      <c r="G346" s="65" t="s">
        <v>642</v>
      </c>
      <c r="H346" s="65" t="s">
        <v>643</v>
      </c>
      <c r="I346" s="65" t="s">
        <v>651</v>
      </c>
      <c r="J346" s="13" t="s">
        <v>19</v>
      </c>
      <c r="K346" s="68">
        <v>0</v>
      </c>
      <c r="L346" s="68">
        <v>0.16</v>
      </c>
      <c r="M346" s="56">
        <v>132</v>
      </c>
    </row>
    <row r="347" spans="1:13" customFormat="1" ht="16">
      <c r="A347" s="64" t="s">
        <v>724</v>
      </c>
      <c r="B347" s="65">
        <v>550734</v>
      </c>
      <c r="C347" s="66" t="s">
        <v>725</v>
      </c>
      <c r="D347" s="67">
        <v>8431547550734</v>
      </c>
      <c r="E347" s="65">
        <v>1</v>
      </c>
      <c r="F347" s="65">
        <v>6</v>
      </c>
      <c r="G347" s="65" t="s">
        <v>642</v>
      </c>
      <c r="H347" s="65" t="s">
        <v>643</v>
      </c>
      <c r="I347" s="65" t="s">
        <v>651</v>
      </c>
      <c r="J347" s="13" t="s">
        <v>19</v>
      </c>
      <c r="K347" s="68">
        <v>0</v>
      </c>
      <c r="L347" s="68">
        <v>0.16</v>
      </c>
      <c r="M347" s="56">
        <v>132</v>
      </c>
    </row>
    <row r="348" spans="1:13" customFormat="1" ht="16">
      <c r="A348" s="64" t="s">
        <v>726</v>
      </c>
      <c r="B348" s="65">
        <v>550741</v>
      </c>
      <c r="C348" s="66" t="s">
        <v>727</v>
      </c>
      <c r="D348" s="67">
        <v>8431547550741</v>
      </c>
      <c r="E348" s="65">
        <v>1</v>
      </c>
      <c r="F348" s="65">
        <v>6</v>
      </c>
      <c r="G348" s="65" t="s">
        <v>642</v>
      </c>
      <c r="H348" s="65" t="s">
        <v>643</v>
      </c>
      <c r="I348" s="65" t="s">
        <v>651</v>
      </c>
      <c r="J348" s="13" t="s">
        <v>19</v>
      </c>
      <c r="K348" s="68">
        <v>0</v>
      </c>
      <c r="L348" s="68">
        <v>0.16</v>
      </c>
      <c r="M348" s="56">
        <v>132</v>
      </c>
    </row>
    <row r="349" spans="1:13" customFormat="1" ht="16">
      <c r="A349" s="64"/>
      <c r="B349" s="65"/>
      <c r="C349" s="66"/>
      <c r="D349" s="67"/>
      <c r="E349" s="65"/>
      <c r="F349" s="65"/>
      <c r="G349" s="65"/>
      <c r="H349" s="65"/>
      <c r="I349" s="65"/>
      <c r="J349" s="13"/>
      <c r="K349" s="68"/>
      <c r="L349" s="68"/>
      <c r="M349" s="56"/>
    </row>
    <row r="350" spans="1:13" customFormat="1" ht="16">
      <c r="A350" s="12" t="s">
        <v>728</v>
      </c>
      <c r="B350" s="69">
        <v>378369</v>
      </c>
      <c r="C350" s="70" t="s">
        <v>729</v>
      </c>
      <c r="D350" s="37">
        <v>8431547378369</v>
      </c>
      <c r="E350" s="13">
        <v>1</v>
      </c>
      <c r="F350" s="13">
        <v>100</v>
      </c>
      <c r="G350" s="71" t="s">
        <v>730</v>
      </c>
      <c r="H350" s="71" t="s">
        <v>731</v>
      </c>
      <c r="I350" s="71" t="s">
        <v>732</v>
      </c>
      <c r="J350" s="13" t="s">
        <v>19</v>
      </c>
      <c r="K350" s="68">
        <v>0</v>
      </c>
      <c r="L350" s="68">
        <v>0</v>
      </c>
      <c r="M350" s="56">
        <v>2.5</v>
      </c>
    </row>
    <row r="351" spans="1:13" customFormat="1" ht="16">
      <c r="A351" s="12" t="s">
        <v>733</v>
      </c>
      <c r="B351" s="69" t="s">
        <v>734</v>
      </c>
      <c r="C351" s="70" t="s">
        <v>735</v>
      </c>
      <c r="D351" s="37">
        <v>8431547378376</v>
      </c>
      <c r="E351" s="13">
        <v>1</v>
      </c>
      <c r="F351" s="13">
        <v>100</v>
      </c>
      <c r="G351" s="71" t="s">
        <v>730</v>
      </c>
      <c r="H351" s="71" t="s">
        <v>731</v>
      </c>
      <c r="I351" s="71" t="s">
        <v>732</v>
      </c>
      <c r="J351" s="13" t="s">
        <v>19</v>
      </c>
      <c r="K351" s="68">
        <v>0</v>
      </c>
      <c r="L351" s="68">
        <v>0</v>
      </c>
      <c r="M351" s="56">
        <v>3.2222222222222219</v>
      </c>
    </row>
    <row r="352" spans="1:13" customFormat="1" ht="16">
      <c r="A352" s="12" t="s">
        <v>736</v>
      </c>
      <c r="B352" s="69">
        <v>378406</v>
      </c>
      <c r="C352" s="70" t="s">
        <v>737</v>
      </c>
      <c r="D352" s="37">
        <v>8431547378406</v>
      </c>
      <c r="E352" s="13">
        <v>1</v>
      </c>
      <c r="F352" s="13">
        <v>100</v>
      </c>
      <c r="G352" s="71" t="s">
        <v>730</v>
      </c>
      <c r="H352" s="71" t="s">
        <v>731</v>
      </c>
      <c r="I352" s="71" t="s">
        <v>732</v>
      </c>
      <c r="J352" s="13" t="s">
        <v>19</v>
      </c>
      <c r="K352" s="68">
        <v>0</v>
      </c>
      <c r="L352" s="68">
        <v>0</v>
      </c>
      <c r="M352" s="56">
        <v>4.1111111111111116</v>
      </c>
    </row>
    <row r="353" spans="1:13" s="76" customFormat="1" ht="15">
      <c r="A353" s="72"/>
      <c r="B353" s="49"/>
      <c r="C353" s="48"/>
      <c r="D353" s="73"/>
      <c r="E353" s="49"/>
      <c r="F353" s="49"/>
      <c r="G353" s="49"/>
      <c r="H353" s="49"/>
      <c r="I353" s="49"/>
      <c r="J353" s="49"/>
      <c r="K353" s="74"/>
      <c r="L353" s="74"/>
      <c r="M353" s="56"/>
    </row>
    <row r="354" spans="1:13" customFormat="1" ht="16">
      <c r="A354" s="12" t="s">
        <v>738</v>
      </c>
      <c r="B354" s="13">
        <v>491662</v>
      </c>
      <c r="C354" s="12" t="s">
        <v>739</v>
      </c>
      <c r="D354" s="37">
        <v>8431547491662</v>
      </c>
      <c r="E354" s="13">
        <v>1</v>
      </c>
      <c r="F354" s="13">
        <v>1</v>
      </c>
      <c r="G354" s="65" t="s">
        <v>642</v>
      </c>
      <c r="H354" s="13" t="s">
        <v>740</v>
      </c>
      <c r="I354" s="13" t="s">
        <v>741</v>
      </c>
      <c r="J354" s="65" t="s">
        <v>19</v>
      </c>
      <c r="K354" s="14">
        <v>0</v>
      </c>
      <c r="L354" s="14">
        <v>0.5</v>
      </c>
      <c r="M354" s="56">
        <v>409.35672514619881</v>
      </c>
    </row>
    <row r="355" spans="1:13" customFormat="1" ht="16">
      <c r="A355" s="12" t="s">
        <v>742</v>
      </c>
      <c r="B355" s="13">
        <v>491679</v>
      </c>
      <c r="C355" s="12" t="s">
        <v>743</v>
      </c>
      <c r="D355" s="37">
        <v>8431547491679</v>
      </c>
      <c r="E355" s="13">
        <v>1</v>
      </c>
      <c r="F355" s="13">
        <v>1</v>
      </c>
      <c r="G355" s="65" t="s">
        <v>642</v>
      </c>
      <c r="H355" s="13" t="s">
        <v>740</v>
      </c>
      <c r="I355" s="13" t="s">
        <v>741</v>
      </c>
      <c r="J355" s="65" t="s">
        <v>19</v>
      </c>
      <c r="K355" s="14">
        <v>0</v>
      </c>
      <c r="L355" s="14">
        <v>0.5</v>
      </c>
      <c r="M355" s="56">
        <v>421.0526315789474</v>
      </c>
    </row>
    <row r="356" spans="1:13" customFormat="1" ht="16">
      <c r="A356" s="12" t="s">
        <v>744</v>
      </c>
      <c r="B356" s="13">
        <v>493994</v>
      </c>
      <c r="C356" s="12" t="s">
        <v>745</v>
      </c>
      <c r="D356" s="46">
        <v>8431547493994</v>
      </c>
      <c r="E356" s="13">
        <v>1</v>
      </c>
      <c r="F356" s="13">
        <v>1</v>
      </c>
      <c r="G356" s="65" t="s">
        <v>582</v>
      </c>
      <c r="H356" s="13" t="s">
        <v>746</v>
      </c>
      <c r="I356" s="13" t="s">
        <v>741</v>
      </c>
      <c r="J356" s="65" t="s">
        <v>19</v>
      </c>
      <c r="K356" s="14">
        <v>0</v>
      </c>
      <c r="L356" s="14">
        <v>0</v>
      </c>
      <c r="M356" s="56">
        <v>54.444444444444443</v>
      </c>
    </row>
    <row r="357" spans="1:13" customFormat="1" ht="16">
      <c r="A357" s="77"/>
      <c r="B357" s="78"/>
      <c r="C357" s="39"/>
      <c r="D357" s="79"/>
      <c r="E357" s="78"/>
      <c r="F357" s="78"/>
      <c r="G357" s="78"/>
      <c r="H357" s="78"/>
      <c r="I357" s="78"/>
      <c r="J357" s="78"/>
      <c r="K357" s="80"/>
      <c r="L357" s="80"/>
      <c r="M357" s="56"/>
    </row>
    <row r="358" spans="1:13" customFormat="1" ht="16">
      <c r="A358" s="36" t="s">
        <v>747</v>
      </c>
      <c r="B358" s="13" t="str">
        <f>MID(A358,11,6)</f>
        <v>561440</v>
      </c>
      <c r="C358" s="81" t="s">
        <v>748</v>
      </c>
      <c r="D358" s="82" t="str">
        <f>CONCATENATE(8431547,B358)</f>
        <v>8431547561440</v>
      </c>
      <c r="E358" s="65">
        <v>1</v>
      </c>
      <c r="F358" s="65">
        <v>1</v>
      </c>
      <c r="G358" s="65" t="s">
        <v>749</v>
      </c>
      <c r="H358" s="67" t="s">
        <v>750</v>
      </c>
      <c r="I358" s="65" t="s">
        <v>751</v>
      </c>
      <c r="J358" s="65" t="s">
        <v>752</v>
      </c>
      <c r="K358" s="14">
        <v>0</v>
      </c>
      <c r="L358" s="14">
        <v>0.5</v>
      </c>
      <c r="M358" s="52">
        <v>376.72727272727269</v>
      </c>
    </row>
    <row r="359" spans="1:13" customFormat="1" ht="16">
      <c r="A359" s="36" t="s">
        <v>753</v>
      </c>
      <c r="B359" s="13" t="str">
        <f>MID(A359,11,6)</f>
        <v>520362</v>
      </c>
      <c r="C359" s="81" t="s">
        <v>754</v>
      </c>
      <c r="D359" s="82" t="str">
        <f>CONCATENATE(8431547,B359)</f>
        <v>8431547520362</v>
      </c>
      <c r="E359" s="65">
        <v>1</v>
      </c>
      <c r="F359" s="65">
        <v>1</v>
      </c>
      <c r="G359" s="65" t="s">
        <v>749</v>
      </c>
      <c r="H359" s="67" t="s">
        <v>750</v>
      </c>
      <c r="I359" s="65" t="s">
        <v>751</v>
      </c>
      <c r="J359" s="65" t="s">
        <v>752</v>
      </c>
      <c r="K359" s="14">
        <v>0</v>
      </c>
      <c r="L359" s="14">
        <v>0.5</v>
      </c>
      <c r="M359" s="52">
        <v>391.47474747474746</v>
      </c>
    </row>
    <row r="360" spans="1:13" customFormat="1" ht="16">
      <c r="A360" s="36" t="s">
        <v>755</v>
      </c>
      <c r="B360" s="13" t="str">
        <f>MID(A360,11,6)</f>
        <v>520355</v>
      </c>
      <c r="C360" s="81" t="s">
        <v>756</v>
      </c>
      <c r="D360" s="82" t="str">
        <f>CONCATENATE(8431547,B360)</f>
        <v>8431547520355</v>
      </c>
      <c r="E360" s="65">
        <v>1</v>
      </c>
      <c r="F360" s="65">
        <v>1</v>
      </c>
      <c r="G360" s="65" t="s">
        <v>749</v>
      </c>
      <c r="H360" s="67" t="s">
        <v>750</v>
      </c>
      <c r="I360" s="65" t="s">
        <v>751</v>
      </c>
      <c r="J360" s="65" t="s">
        <v>752</v>
      </c>
      <c r="K360" s="14">
        <v>0</v>
      </c>
      <c r="L360" s="14">
        <v>0.5</v>
      </c>
      <c r="M360" s="52">
        <v>391.47474747474746</v>
      </c>
    </row>
    <row r="361" spans="1:13" customFormat="1" ht="16">
      <c r="A361" s="83"/>
      <c r="B361" s="84"/>
      <c r="C361" s="22"/>
      <c r="D361" s="85"/>
      <c r="E361" s="84"/>
      <c r="F361" s="84"/>
      <c r="G361" s="84"/>
      <c r="H361" s="84"/>
      <c r="I361" s="84"/>
      <c r="J361" s="84"/>
      <c r="K361" s="86"/>
      <c r="L361" s="86"/>
      <c r="M361" s="56"/>
    </row>
    <row r="362" spans="1:13" customFormat="1" ht="16">
      <c r="A362" s="64" t="s">
        <v>757</v>
      </c>
      <c r="B362" s="65">
        <v>467988</v>
      </c>
      <c r="C362" s="66" t="s">
        <v>758</v>
      </c>
      <c r="D362" s="67">
        <v>8431547467988</v>
      </c>
      <c r="E362" s="65">
        <v>1</v>
      </c>
      <c r="F362" s="65">
        <v>1</v>
      </c>
      <c r="G362" s="65" t="s">
        <v>749</v>
      </c>
      <c r="H362" s="67" t="s">
        <v>750</v>
      </c>
      <c r="I362" s="65" t="s">
        <v>759</v>
      </c>
      <c r="J362" s="65" t="s">
        <v>19</v>
      </c>
      <c r="K362" s="14">
        <v>0</v>
      </c>
      <c r="L362" s="14">
        <v>0.5</v>
      </c>
      <c r="M362" s="56">
        <v>615.49991919191916</v>
      </c>
    </row>
    <row r="363" spans="1:13" customFormat="1" ht="16">
      <c r="A363" s="64" t="s">
        <v>760</v>
      </c>
      <c r="B363" s="65">
        <v>467995</v>
      </c>
      <c r="C363" s="66" t="s">
        <v>761</v>
      </c>
      <c r="D363" s="67">
        <v>8431547467995</v>
      </c>
      <c r="E363" s="65">
        <v>1</v>
      </c>
      <c r="F363" s="65">
        <v>1</v>
      </c>
      <c r="G363" s="65" t="s">
        <v>749</v>
      </c>
      <c r="H363" s="67" t="s">
        <v>750</v>
      </c>
      <c r="I363" s="65" t="s">
        <v>759</v>
      </c>
      <c r="J363" s="65" t="s">
        <v>19</v>
      </c>
      <c r="K363" s="14">
        <v>0</v>
      </c>
      <c r="L363" s="14">
        <v>0.5</v>
      </c>
      <c r="M363" s="56">
        <v>1041.1313131313134</v>
      </c>
    </row>
    <row r="364" spans="1:13" customFormat="1" ht="16">
      <c r="A364" s="64" t="s">
        <v>762</v>
      </c>
      <c r="B364" s="65">
        <v>468008</v>
      </c>
      <c r="C364" s="66" t="s">
        <v>763</v>
      </c>
      <c r="D364" s="67">
        <v>8431547468008</v>
      </c>
      <c r="E364" s="65">
        <v>1</v>
      </c>
      <c r="F364" s="65">
        <v>1</v>
      </c>
      <c r="G364" s="65" t="s">
        <v>749</v>
      </c>
      <c r="H364" s="67" t="s">
        <v>750</v>
      </c>
      <c r="I364" s="65" t="s">
        <v>759</v>
      </c>
      <c r="J364" s="65" t="s">
        <v>19</v>
      </c>
      <c r="K364" s="14">
        <v>0</v>
      </c>
      <c r="L364" s="14">
        <v>0.5</v>
      </c>
      <c r="M364" s="56">
        <v>1584.4040404040402</v>
      </c>
    </row>
    <row r="365" spans="1:13" customFormat="1" ht="16">
      <c r="A365" s="64" t="s">
        <v>764</v>
      </c>
      <c r="B365" s="65">
        <v>468015</v>
      </c>
      <c r="C365" s="66" t="s">
        <v>765</v>
      </c>
      <c r="D365" s="67">
        <v>8431547468015</v>
      </c>
      <c r="E365" s="65">
        <v>1</v>
      </c>
      <c r="F365" s="65">
        <v>1</v>
      </c>
      <c r="G365" s="65" t="s">
        <v>749</v>
      </c>
      <c r="H365" s="67" t="s">
        <v>750</v>
      </c>
      <c r="I365" s="65" t="s">
        <v>759</v>
      </c>
      <c r="J365" s="65" t="s">
        <v>19</v>
      </c>
      <c r="K365" s="14">
        <v>0</v>
      </c>
      <c r="L365" s="14">
        <v>0.5</v>
      </c>
      <c r="M365" s="56">
        <v>2022.5833535353534</v>
      </c>
    </row>
    <row r="366" spans="1:13" customFormat="1" ht="16">
      <c r="A366" s="64" t="s">
        <v>766</v>
      </c>
      <c r="B366" s="65">
        <v>468022</v>
      </c>
      <c r="C366" s="66" t="s">
        <v>767</v>
      </c>
      <c r="D366" s="67">
        <v>8431547468022</v>
      </c>
      <c r="E366" s="65">
        <v>1</v>
      </c>
      <c r="F366" s="65">
        <v>1</v>
      </c>
      <c r="G366" s="65" t="s">
        <v>749</v>
      </c>
      <c r="H366" s="67" t="s">
        <v>750</v>
      </c>
      <c r="I366" s="65" t="s">
        <v>759</v>
      </c>
      <c r="J366" s="65" t="s">
        <v>19</v>
      </c>
      <c r="K366" s="14">
        <v>0</v>
      </c>
      <c r="L366" s="14">
        <v>0.5</v>
      </c>
      <c r="M366" s="56">
        <v>2514.8686868686859</v>
      </c>
    </row>
    <row r="367" spans="1:13" customFormat="1" ht="16">
      <c r="A367" s="83"/>
      <c r="B367" s="84"/>
      <c r="C367" s="22"/>
      <c r="D367" s="85"/>
      <c r="E367" s="84"/>
      <c r="F367" s="84"/>
      <c r="G367" s="84"/>
      <c r="H367" s="85"/>
      <c r="I367" s="84"/>
      <c r="J367" s="84"/>
      <c r="K367" s="86"/>
      <c r="L367" s="86"/>
      <c r="M367" s="56"/>
    </row>
    <row r="368" spans="1:13" customFormat="1" ht="16">
      <c r="A368" s="12" t="s">
        <v>768</v>
      </c>
      <c r="B368" s="13" t="str">
        <f>MID(A368,11,6)</f>
        <v>524070</v>
      </c>
      <c r="C368" s="22" t="s">
        <v>769</v>
      </c>
      <c r="D368" s="82" t="str">
        <f t="shared" ref="D368:D379" si="37">CONCATENATE(8431547,B368)</f>
        <v>8431547524070</v>
      </c>
      <c r="E368" s="65">
        <v>1</v>
      </c>
      <c r="F368" s="65">
        <v>1</v>
      </c>
      <c r="G368" s="65" t="s">
        <v>749</v>
      </c>
      <c r="H368" s="67" t="s">
        <v>750</v>
      </c>
      <c r="I368" s="65" t="s">
        <v>770</v>
      </c>
      <c r="J368" s="65" t="s">
        <v>752</v>
      </c>
      <c r="K368" s="14">
        <v>0</v>
      </c>
      <c r="L368" s="14">
        <v>0.5</v>
      </c>
      <c r="M368" s="56">
        <v>1466.7474747474746</v>
      </c>
    </row>
    <row r="369" spans="1:13" customFormat="1" ht="16">
      <c r="A369" s="12" t="s">
        <v>771</v>
      </c>
      <c r="B369" s="13" t="str">
        <f>MID(A369,11,6)</f>
        <v>524087</v>
      </c>
      <c r="C369" s="22" t="s">
        <v>772</v>
      </c>
      <c r="D369" s="82" t="str">
        <f t="shared" si="37"/>
        <v>8431547524087</v>
      </c>
      <c r="E369" s="65">
        <v>1</v>
      </c>
      <c r="F369" s="65">
        <v>1</v>
      </c>
      <c r="G369" s="65" t="s">
        <v>749</v>
      </c>
      <c r="H369" s="67" t="s">
        <v>750</v>
      </c>
      <c r="I369" s="65" t="s">
        <v>770</v>
      </c>
      <c r="J369" s="65" t="s">
        <v>752</v>
      </c>
      <c r="K369" s="14">
        <v>0</v>
      </c>
      <c r="L369" s="14">
        <v>0.5</v>
      </c>
      <c r="M369" s="56">
        <v>1490.9898989898988</v>
      </c>
    </row>
    <row r="370" spans="1:13" customFormat="1" ht="16">
      <c r="A370" s="12" t="s">
        <v>773</v>
      </c>
      <c r="B370" s="13" t="str">
        <f>MID(A370,11,6)</f>
        <v>524094</v>
      </c>
      <c r="C370" s="22" t="s">
        <v>774</v>
      </c>
      <c r="D370" s="82" t="str">
        <f t="shared" si="37"/>
        <v>8431547524094</v>
      </c>
      <c r="E370" s="65">
        <v>1</v>
      </c>
      <c r="F370" s="65">
        <v>1</v>
      </c>
      <c r="G370" s="65" t="s">
        <v>749</v>
      </c>
      <c r="H370" s="67" t="s">
        <v>750</v>
      </c>
      <c r="I370" s="65" t="s">
        <v>770</v>
      </c>
      <c r="J370" s="65" t="s">
        <v>752</v>
      </c>
      <c r="K370" s="14">
        <v>0</v>
      </c>
      <c r="L370" s="14">
        <v>0.5</v>
      </c>
      <c r="M370" s="56">
        <v>1466.7474747474746</v>
      </c>
    </row>
    <row r="371" spans="1:13" customFormat="1" ht="16">
      <c r="A371" s="12" t="s">
        <v>775</v>
      </c>
      <c r="B371" s="13" t="str">
        <f>MID(A371,11,6)</f>
        <v>524100</v>
      </c>
      <c r="C371" s="22" t="s">
        <v>776</v>
      </c>
      <c r="D371" s="82" t="str">
        <f t="shared" si="37"/>
        <v>8431547524100</v>
      </c>
      <c r="E371" s="65">
        <v>1</v>
      </c>
      <c r="F371" s="65">
        <v>1</v>
      </c>
      <c r="G371" s="65" t="s">
        <v>749</v>
      </c>
      <c r="H371" s="67" t="s">
        <v>750</v>
      </c>
      <c r="I371" s="65" t="s">
        <v>770</v>
      </c>
      <c r="J371" s="65" t="s">
        <v>752</v>
      </c>
      <c r="K371" s="14">
        <v>0</v>
      </c>
      <c r="L371" s="14">
        <v>0.5</v>
      </c>
      <c r="M371" s="56">
        <v>1490.9898989898988</v>
      </c>
    </row>
    <row r="372" spans="1:13" customFormat="1" ht="16">
      <c r="A372" s="12" t="s">
        <v>777</v>
      </c>
      <c r="B372" s="13">
        <v>561877</v>
      </c>
      <c r="C372" s="122" t="s">
        <v>778</v>
      </c>
      <c r="D372" s="82" t="str">
        <f t="shared" si="37"/>
        <v>8431547561877</v>
      </c>
      <c r="E372" s="65">
        <v>1</v>
      </c>
      <c r="F372" s="65">
        <v>1</v>
      </c>
      <c r="G372" s="65" t="s">
        <v>749</v>
      </c>
      <c r="H372" s="67" t="s">
        <v>750</v>
      </c>
      <c r="I372" s="65" t="s">
        <v>770</v>
      </c>
      <c r="J372" s="65" t="s">
        <v>752</v>
      </c>
      <c r="K372" s="14">
        <v>0</v>
      </c>
      <c r="L372" s="14">
        <v>0.5</v>
      </c>
      <c r="M372" s="56">
        <v>1466.7474747474746</v>
      </c>
    </row>
    <row r="373" spans="1:13" customFormat="1" ht="16">
      <c r="A373" s="12" t="s">
        <v>779</v>
      </c>
      <c r="B373" s="13">
        <v>561846</v>
      </c>
      <c r="C373" s="122" t="s">
        <v>780</v>
      </c>
      <c r="D373" s="82" t="str">
        <f t="shared" si="37"/>
        <v>8431547561846</v>
      </c>
      <c r="E373" s="65">
        <v>1</v>
      </c>
      <c r="F373" s="65">
        <v>1</v>
      </c>
      <c r="G373" s="65" t="s">
        <v>749</v>
      </c>
      <c r="H373" s="67" t="s">
        <v>750</v>
      </c>
      <c r="I373" s="65" t="s">
        <v>770</v>
      </c>
      <c r="J373" s="65" t="s">
        <v>752</v>
      </c>
      <c r="K373" s="14">
        <v>0</v>
      </c>
      <c r="L373" s="14">
        <v>0.5</v>
      </c>
      <c r="M373" s="56">
        <v>1490.9898989898988</v>
      </c>
    </row>
    <row r="374" spans="1:13" customFormat="1" ht="16">
      <c r="A374" s="12" t="s">
        <v>781</v>
      </c>
      <c r="B374" s="13" t="str">
        <f>MID(A374,11,6)</f>
        <v>524117</v>
      </c>
      <c r="C374" s="22" t="s">
        <v>782</v>
      </c>
      <c r="D374" s="82" t="str">
        <f t="shared" si="37"/>
        <v>8431547524117</v>
      </c>
      <c r="E374" s="65">
        <v>1</v>
      </c>
      <c r="F374" s="65">
        <v>1</v>
      </c>
      <c r="G374" s="65" t="s">
        <v>749</v>
      </c>
      <c r="H374" s="67" t="s">
        <v>750</v>
      </c>
      <c r="I374" s="65" t="s">
        <v>770</v>
      </c>
      <c r="J374" s="65" t="s">
        <v>752</v>
      </c>
      <c r="K374" s="14">
        <v>0</v>
      </c>
      <c r="L374" s="14">
        <v>0.5</v>
      </c>
      <c r="M374" s="56">
        <v>1466.7474747474746</v>
      </c>
    </row>
    <row r="375" spans="1:13" customFormat="1" ht="16">
      <c r="A375" s="12" t="s">
        <v>783</v>
      </c>
      <c r="B375" s="13" t="str">
        <f>MID(A375,11,6)</f>
        <v>524124</v>
      </c>
      <c r="C375" s="22" t="s">
        <v>784</v>
      </c>
      <c r="D375" s="82" t="str">
        <f t="shared" si="37"/>
        <v>8431547524124</v>
      </c>
      <c r="E375" s="65">
        <v>1</v>
      </c>
      <c r="F375" s="65">
        <v>1</v>
      </c>
      <c r="G375" s="65" t="s">
        <v>749</v>
      </c>
      <c r="H375" s="67" t="s">
        <v>750</v>
      </c>
      <c r="I375" s="65" t="s">
        <v>770</v>
      </c>
      <c r="J375" s="65" t="s">
        <v>752</v>
      </c>
      <c r="K375" s="14">
        <v>0</v>
      </c>
      <c r="L375" s="14">
        <v>0.5</v>
      </c>
      <c r="M375" s="56">
        <v>1490.9898989898988</v>
      </c>
    </row>
    <row r="376" spans="1:13" customFormat="1" ht="16">
      <c r="A376" s="12" t="s">
        <v>785</v>
      </c>
      <c r="B376" s="13" t="str">
        <f>MID(A376,11,6)</f>
        <v>524131</v>
      </c>
      <c r="C376" s="22" t="s">
        <v>786</v>
      </c>
      <c r="D376" s="82" t="str">
        <f t="shared" si="37"/>
        <v>8431547524131</v>
      </c>
      <c r="E376" s="65">
        <v>1</v>
      </c>
      <c r="F376" s="65">
        <v>1</v>
      </c>
      <c r="G376" s="65" t="s">
        <v>749</v>
      </c>
      <c r="H376" s="67" t="s">
        <v>750</v>
      </c>
      <c r="I376" s="65" t="s">
        <v>770</v>
      </c>
      <c r="J376" s="65" t="s">
        <v>752</v>
      </c>
      <c r="K376" s="14">
        <v>0</v>
      </c>
      <c r="L376" s="14">
        <v>0.5</v>
      </c>
      <c r="M376" s="56">
        <v>1466.7474747474746</v>
      </c>
    </row>
    <row r="377" spans="1:13" customFormat="1" ht="16">
      <c r="A377" s="12" t="s">
        <v>787</v>
      </c>
      <c r="B377" s="13" t="str">
        <f>MID(A377,11,6)</f>
        <v>524148</v>
      </c>
      <c r="C377" s="22" t="s">
        <v>788</v>
      </c>
      <c r="D377" s="82" t="str">
        <f t="shared" si="37"/>
        <v>8431547524148</v>
      </c>
      <c r="E377" s="65">
        <v>1</v>
      </c>
      <c r="F377" s="65">
        <v>1</v>
      </c>
      <c r="G377" s="65" t="s">
        <v>749</v>
      </c>
      <c r="H377" s="67" t="s">
        <v>750</v>
      </c>
      <c r="I377" s="65" t="s">
        <v>770</v>
      </c>
      <c r="J377" s="65" t="s">
        <v>752</v>
      </c>
      <c r="K377" s="14">
        <v>0</v>
      </c>
      <c r="L377" s="14">
        <v>0.5</v>
      </c>
      <c r="M377" s="56">
        <v>1490.9898989898988</v>
      </c>
    </row>
    <row r="378" spans="1:13" customFormat="1" ht="16">
      <c r="A378" s="12" t="s">
        <v>789</v>
      </c>
      <c r="B378" s="13">
        <v>561952</v>
      </c>
      <c r="C378" s="122" t="s">
        <v>790</v>
      </c>
      <c r="D378" s="82" t="str">
        <f t="shared" si="37"/>
        <v>8431547561952</v>
      </c>
      <c r="E378" s="65">
        <v>1</v>
      </c>
      <c r="F378" s="65">
        <v>1</v>
      </c>
      <c r="G378" s="65" t="s">
        <v>749</v>
      </c>
      <c r="H378" s="67" t="s">
        <v>750</v>
      </c>
      <c r="I378" s="65" t="s">
        <v>770</v>
      </c>
      <c r="J378" s="65" t="s">
        <v>752</v>
      </c>
      <c r="K378" s="14">
        <v>0</v>
      </c>
      <c r="L378" s="14">
        <v>0.5</v>
      </c>
      <c r="M378" s="56">
        <v>1466.7474747474746</v>
      </c>
    </row>
    <row r="379" spans="1:13" customFormat="1" ht="16">
      <c r="A379" s="12" t="s">
        <v>791</v>
      </c>
      <c r="B379" s="13">
        <v>561860</v>
      </c>
      <c r="C379" s="122" t="s">
        <v>792</v>
      </c>
      <c r="D379" s="82" t="str">
        <f t="shared" si="37"/>
        <v>8431547561860</v>
      </c>
      <c r="E379" s="65">
        <v>1</v>
      </c>
      <c r="F379" s="65">
        <v>1</v>
      </c>
      <c r="G379" s="65" t="s">
        <v>749</v>
      </c>
      <c r="H379" s="67" t="s">
        <v>750</v>
      </c>
      <c r="I379" s="65" t="s">
        <v>770</v>
      </c>
      <c r="J379" s="65" t="s">
        <v>752</v>
      </c>
      <c r="K379" s="14">
        <v>0</v>
      </c>
      <c r="L379" s="14">
        <v>0.5</v>
      </c>
      <c r="M379" s="56">
        <v>1490.9898989898988</v>
      </c>
    </row>
    <row r="380" spans="1:13" customFormat="1" ht="16">
      <c r="A380" s="12"/>
      <c r="B380" s="13"/>
      <c r="C380" s="22"/>
      <c r="D380" s="82"/>
      <c r="E380" s="65"/>
      <c r="F380" s="65"/>
      <c r="G380" s="65"/>
      <c r="H380" s="67"/>
      <c r="I380" s="65"/>
      <c r="J380" s="65"/>
      <c r="K380" s="14"/>
      <c r="L380" s="14"/>
      <c r="M380" s="52"/>
    </row>
    <row r="381" spans="1:13" customFormat="1" ht="16">
      <c r="A381" s="12" t="s">
        <v>793</v>
      </c>
      <c r="B381" s="13" t="str">
        <f t="shared" ref="B381:B396" si="38">MID(A381,11,6)</f>
        <v>562164</v>
      </c>
      <c r="C381" s="22" t="s">
        <v>794</v>
      </c>
      <c r="D381" s="82" t="str">
        <f t="shared" ref="D381:D396" si="39">CONCATENATE(8431547,B381)</f>
        <v>8431547562164</v>
      </c>
      <c r="E381" s="65">
        <v>1</v>
      </c>
      <c r="F381" s="65">
        <v>1</v>
      </c>
      <c r="G381" s="65" t="s">
        <v>749</v>
      </c>
      <c r="H381" s="67" t="s">
        <v>750</v>
      </c>
      <c r="I381" s="65" t="s">
        <v>770</v>
      </c>
      <c r="J381" s="65" t="s">
        <v>752</v>
      </c>
      <c r="K381" s="14">
        <v>0</v>
      </c>
      <c r="L381" s="14">
        <v>0.5</v>
      </c>
      <c r="M381" s="56">
        <v>1813.3599999999997</v>
      </c>
    </row>
    <row r="382" spans="1:13" customFormat="1" ht="16">
      <c r="A382" s="12" t="s">
        <v>795</v>
      </c>
      <c r="B382" s="13" t="str">
        <f t="shared" si="38"/>
        <v>562201</v>
      </c>
      <c r="C382" s="22" t="s">
        <v>796</v>
      </c>
      <c r="D382" s="82" t="str">
        <f t="shared" si="39"/>
        <v>8431547562201</v>
      </c>
      <c r="E382" s="65">
        <v>1</v>
      </c>
      <c r="F382" s="65">
        <v>1</v>
      </c>
      <c r="G382" s="65" t="s">
        <v>749</v>
      </c>
      <c r="H382" s="67" t="s">
        <v>750</v>
      </c>
      <c r="I382" s="65" t="s">
        <v>770</v>
      </c>
      <c r="J382" s="65" t="s">
        <v>752</v>
      </c>
      <c r="K382" s="14">
        <v>0</v>
      </c>
      <c r="L382" s="14">
        <v>0.5</v>
      </c>
      <c r="M382" s="56">
        <v>1851.7599999999998</v>
      </c>
    </row>
    <row r="383" spans="1:13" customFormat="1" ht="16">
      <c r="A383" s="12" t="s">
        <v>797</v>
      </c>
      <c r="B383" s="13" t="str">
        <f t="shared" si="38"/>
        <v>562171</v>
      </c>
      <c r="C383" s="22" t="s">
        <v>798</v>
      </c>
      <c r="D383" s="82" t="str">
        <f t="shared" si="39"/>
        <v>8431547562171</v>
      </c>
      <c r="E383" s="65">
        <v>1</v>
      </c>
      <c r="F383" s="65">
        <v>1</v>
      </c>
      <c r="G383" s="65" t="s">
        <v>749</v>
      </c>
      <c r="H383" s="67" t="s">
        <v>750</v>
      </c>
      <c r="I383" s="65" t="s">
        <v>770</v>
      </c>
      <c r="J383" s="65" t="s">
        <v>752</v>
      </c>
      <c r="K383" s="14">
        <v>0</v>
      </c>
      <c r="L383" s="14">
        <v>0.5</v>
      </c>
      <c r="M383" s="56">
        <v>1813.3599999999997</v>
      </c>
    </row>
    <row r="384" spans="1:13" customFormat="1" ht="16">
      <c r="A384" s="12" t="s">
        <v>799</v>
      </c>
      <c r="B384" s="13" t="str">
        <f t="shared" si="38"/>
        <v>562218</v>
      </c>
      <c r="C384" s="22" t="s">
        <v>800</v>
      </c>
      <c r="D384" s="82" t="str">
        <f t="shared" si="39"/>
        <v>8431547562218</v>
      </c>
      <c r="E384" s="65">
        <v>1</v>
      </c>
      <c r="F384" s="65">
        <v>1</v>
      </c>
      <c r="G384" s="65" t="s">
        <v>749</v>
      </c>
      <c r="H384" s="67" t="s">
        <v>750</v>
      </c>
      <c r="I384" s="65" t="s">
        <v>770</v>
      </c>
      <c r="J384" s="65" t="s">
        <v>752</v>
      </c>
      <c r="K384" s="14">
        <v>0</v>
      </c>
      <c r="L384" s="14">
        <v>0.5</v>
      </c>
      <c r="M384" s="56">
        <v>1851.7599999999998</v>
      </c>
    </row>
    <row r="385" spans="1:13" customFormat="1" ht="16">
      <c r="A385" s="12" t="s">
        <v>801</v>
      </c>
      <c r="B385" s="13" t="str">
        <f t="shared" si="38"/>
        <v>562188</v>
      </c>
      <c r="C385" s="22" t="s">
        <v>802</v>
      </c>
      <c r="D385" s="82" t="str">
        <f t="shared" si="39"/>
        <v>8431547562188</v>
      </c>
      <c r="E385" s="65">
        <v>1</v>
      </c>
      <c r="F385" s="65">
        <v>1</v>
      </c>
      <c r="G385" s="65" t="s">
        <v>749</v>
      </c>
      <c r="H385" s="67" t="s">
        <v>750</v>
      </c>
      <c r="I385" s="65" t="s">
        <v>770</v>
      </c>
      <c r="J385" s="65" t="s">
        <v>752</v>
      </c>
      <c r="K385" s="14">
        <v>0</v>
      </c>
      <c r="L385" s="14">
        <v>0.5</v>
      </c>
      <c r="M385" s="56">
        <v>1813.3599999999997</v>
      </c>
    </row>
    <row r="386" spans="1:13" customFormat="1" ht="16">
      <c r="A386" s="12" t="s">
        <v>803</v>
      </c>
      <c r="B386" s="13" t="str">
        <f t="shared" si="38"/>
        <v>562232</v>
      </c>
      <c r="C386" s="22" t="s">
        <v>804</v>
      </c>
      <c r="D386" s="82" t="str">
        <f t="shared" si="39"/>
        <v>8431547562232</v>
      </c>
      <c r="E386" s="65">
        <v>1</v>
      </c>
      <c r="F386" s="65">
        <v>1</v>
      </c>
      <c r="G386" s="65" t="s">
        <v>749</v>
      </c>
      <c r="H386" s="67" t="s">
        <v>750</v>
      </c>
      <c r="I386" s="65" t="s">
        <v>770</v>
      </c>
      <c r="J386" s="65" t="s">
        <v>752</v>
      </c>
      <c r="K386" s="14">
        <v>0</v>
      </c>
      <c r="L386" s="14">
        <v>0.5</v>
      </c>
      <c r="M386" s="56">
        <v>1851.7599999999998</v>
      </c>
    </row>
    <row r="387" spans="1:13" customFormat="1" ht="16">
      <c r="A387" s="12" t="s">
        <v>805</v>
      </c>
      <c r="B387" s="13" t="str">
        <f t="shared" si="38"/>
        <v>562195</v>
      </c>
      <c r="C387" s="22" t="s">
        <v>806</v>
      </c>
      <c r="D387" s="82" t="str">
        <f t="shared" si="39"/>
        <v>8431547562195</v>
      </c>
      <c r="E387" s="65">
        <v>1</v>
      </c>
      <c r="F387" s="65">
        <v>1</v>
      </c>
      <c r="G387" s="65" t="s">
        <v>749</v>
      </c>
      <c r="H387" s="67" t="s">
        <v>750</v>
      </c>
      <c r="I387" s="65" t="s">
        <v>770</v>
      </c>
      <c r="J387" s="65" t="s">
        <v>752</v>
      </c>
      <c r="K387" s="14">
        <v>0</v>
      </c>
      <c r="L387" s="14">
        <v>0.5</v>
      </c>
      <c r="M387" s="56">
        <v>1813.3599999999997</v>
      </c>
    </row>
    <row r="388" spans="1:13" customFormat="1" ht="16">
      <c r="A388" s="12" t="s">
        <v>807</v>
      </c>
      <c r="B388" s="13" t="str">
        <f t="shared" si="38"/>
        <v>562225</v>
      </c>
      <c r="C388" s="22" t="s">
        <v>808</v>
      </c>
      <c r="D388" s="82" t="str">
        <f t="shared" si="39"/>
        <v>8431547562225</v>
      </c>
      <c r="E388" s="65">
        <v>1</v>
      </c>
      <c r="F388" s="65">
        <v>1</v>
      </c>
      <c r="G388" s="65" t="s">
        <v>749</v>
      </c>
      <c r="H388" s="67" t="s">
        <v>750</v>
      </c>
      <c r="I388" s="65" t="s">
        <v>770</v>
      </c>
      <c r="J388" s="65" t="s">
        <v>752</v>
      </c>
      <c r="K388" s="14">
        <v>0</v>
      </c>
      <c r="L388" s="14">
        <v>0.5</v>
      </c>
      <c r="M388" s="56">
        <v>1851.7599999999998</v>
      </c>
    </row>
    <row r="389" spans="1:13" customFormat="1" ht="16">
      <c r="A389" s="12" t="s">
        <v>809</v>
      </c>
      <c r="B389" s="13" t="str">
        <f t="shared" si="38"/>
        <v>562249</v>
      </c>
      <c r="C389" s="22" t="s">
        <v>810</v>
      </c>
      <c r="D389" s="82" t="str">
        <f t="shared" si="39"/>
        <v>8431547562249</v>
      </c>
      <c r="E389" s="65">
        <v>1</v>
      </c>
      <c r="F389" s="65">
        <v>1</v>
      </c>
      <c r="G389" s="65" t="s">
        <v>749</v>
      </c>
      <c r="H389" s="67" t="s">
        <v>750</v>
      </c>
      <c r="I389" s="65" t="s">
        <v>770</v>
      </c>
      <c r="J389" s="65" t="s">
        <v>752</v>
      </c>
      <c r="K389" s="14">
        <v>0</v>
      </c>
      <c r="L389" s="14">
        <v>0.5</v>
      </c>
      <c r="M389" s="56">
        <v>2213.3199999999997</v>
      </c>
    </row>
    <row r="390" spans="1:13" customFormat="1" ht="16">
      <c r="A390" s="12" t="s">
        <v>811</v>
      </c>
      <c r="B390" s="13" t="str">
        <f t="shared" si="38"/>
        <v>562300</v>
      </c>
      <c r="C390" s="22" t="s">
        <v>812</v>
      </c>
      <c r="D390" s="82" t="str">
        <f t="shared" si="39"/>
        <v>8431547562300</v>
      </c>
      <c r="E390" s="65">
        <v>1</v>
      </c>
      <c r="F390" s="65">
        <v>1</v>
      </c>
      <c r="G390" s="65" t="s">
        <v>749</v>
      </c>
      <c r="H390" s="67" t="s">
        <v>750</v>
      </c>
      <c r="I390" s="65" t="s">
        <v>770</v>
      </c>
      <c r="J390" s="65" t="s">
        <v>752</v>
      </c>
      <c r="K390" s="14">
        <v>0</v>
      </c>
      <c r="L390" s="14">
        <v>0.5</v>
      </c>
      <c r="M390" s="56">
        <v>2254.4399999999996</v>
      </c>
    </row>
    <row r="391" spans="1:13" customFormat="1" ht="16">
      <c r="A391" s="12" t="s">
        <v>813</v>
      </c>
      <c r="B391" s="13" t="str">
        <f t="shared" si="38"/>
        <v>562270</v>
      </c>
      <c r="C391" s="22" t="s">
        <v>814</v>
      </c>
      <c r="D391" s="82" t="str">
        <f t="shared" si="39"/>
        <v>8431547562270</v>
      </c>
      <c r="E391" s="65">
        <v>1</v>
      </c>
      <c r="F391" s="65">
        <v>1</v>
      </c>
      <c r="G391" s="65" t="s">
        <v>749</v>
      </c>
      <c r="H391" s="67" t="s">
        <v>750</v>
      </c>
      <c r="I391" s="65" t="s">
        <v>770</v>
      </c>
      <c r="J391" s="65" t="s">
        <v>752</v>
      </c>
      <c r="K391" s="14">
        <v>0</v>
      </c>
      <c r="L391" s="14">
        <v>0.5</v>
      </c>
      <c r="M391" s="56">
        <v>2213.3199999999997</v>
      </c>
    </row>
    <row r="392" spans="1:13" customFormat="1" ht="16">
      <c r="A392" s="12" t="s">
        <v>815</v>
      </c>
      <c r="B392" s="13" t="str">
        <f t="shared" si="38"/>
        <v>562317</v>
      </c>
      <c r="C392" s="22" t="s">
        <v>816</v>
      </c>
      <c r="D392" s="82" t="str">
        <f t="shared" si="39"/>
        <v>8431547562317</v>
      </c>
      <c r="E392" s="65">
        <v>1</v>
      </c>
      <c r="F392" s="65">
        <v>1</v>
      </c>
      <c r="G392" s="65" t="s">
        <v>749</v>
      </c>
      <c r="H392" s="67" t="s">
        <v>750</v>
      </c>
      <c r="I392" s="65" t="s">
        <v>770</v>
      </c>
      <c r="J392" s="65" t="s">
        <v>752</v>
      </c>
      <c r="K392" s="14">
        <v>0</v>
      </c>
      <c r="L392" s="14">
        <v>0.5</v>
      </c>
      <c r="M392" s="56">
        <v>2254.4399999999996</v>
      </c>
    </row>
    <row r="393" spans="1:13" customFormat="1" ht="16">
      <c r="A393" s="12" t="s">
        <v>817</v>
      </c>
      <c r="B393" s="13" t="str">
        <f t="shared" si="38"/>
        <v>562287</v>
      </c>
      <c r="C393" s="22" t="s">
        <v>818</v>
      </c>
      <c r="D393" s="82" t="str">
        <f t="shared" si="39"/>
        <v>8431547562287</v>
      </c>
      <c r="E393" s="65">
        <v>1</v>
      </c>
      <c r="F393" s="65">
        <v>1</v>
      </c>
      <c r="G393" s="65" t="s">
        <v>749</v>
      </c>
      <c r="H393" s="67" t="s">
        <v>750</v>
      </c>
      <c r="I393" s="65" t="s">
        <v>770</v>
      </c>
      <c r="J393" s="65" t="s">
        <v>752</v>
      </c>
      <c r="K393" s="14">
        <v>0</v>
      </c>
      <c r="L393" s="14">
        <v>0.5</v>
      </c>
      <c r="M393" s="56">
        <v>2213.3199999999997</v>
      </c>
    </row>
    <row r="394" spans="1:13" customFormat="1" ht="16">
      <c r="A394" s="12" t="s">
        <v>819</v>
      </c>
      <c r="B394" s="13" t="str">
        <f t="shared" si="38"/>
        <v>562324</v>
      </c>
      <c r="C394" s="22" t="s">
        <v>820</v>
      </c>
      <c r="D394" s="82" t="str">
        <f t="shared" si="39"/>
        <v>8431547562324</v>
      </c>
      <c r="E394" s="65">
        <v>1</v>
      </c>
      <c r="F394" s="65">
        <v>1</v>
      </c>
      <c r="G394" s="65" t="s">
        <v>749</v>
      </c>
      <c r="H394" s="67" t="s">
        <v>750</v>
      </c>
      <c r="I394" s="65" t="s">
        <v>770</v>
      </c>
      <c r="J394" s="65" t="s">
        <v>752</v>
      </c>
      <c r="K394" s="14">
        <v>0</v>
      </c>
      <c r="L394" s="14">
        <v>0.5</v>
      </c>
      <c r="M394" s="56">
        <v>2254.4399999999996</v>
      </c>
    </row>
    <row r="395" spans="1:13" customFormat="1" ht="16">
      <c r="A395" s="12" t="s">
        <v>821</v>
      </c>
      <c r="B395" s="13" t="str">
        <f t="shared" si="38"/>
        <v>562294</v>
      </c>
      <c r="C395" s="22" t="s">
        <v>822</v>
      </c>
      <c r="D395" s="82" t="str">
        <f t="shared" si="39"/>
        <v>8431547562294</v>
      </c>
      <c r="E395" s="65">
        <v>1</v>
      </c>
      <c r="F395" s="65">
        <v>1</v>
      </c>
      <c r="G395" s="65" t="s">
        <v>749</v>
      </c>
      <c r="H395" s="67" t="s">
        <v>750</v>
      </c>
      <c r="I395" s="65" t="s">
        <v>770</v>
      </c>
      <c r="J395" s="65" t="s">
        <v>752</v>
      </c>
      <c r="K395" s="14">
        <v>0</v>
      </c>
      <c r="L395" s="14">
        <v>0.5</v>
      </c>
      <c r="M395" s="56">
        <v>2213.3199999999997</v>
      </c>
    </row>
    <row r="396" spans="1:13" customFormat="1" ht="16">
      <c r="A396" s="12" t="s">
        <v>823</v>
      </c>
      <c r="B396" s="13" t="str">
        <f t="shared" si="38"/>
        <v>562331</v>
      </c>
      <c r="C396" s="22" t="s">
        <v>824</v>
      </c>
      <c r="D396" s="82" t="str">
        <f t="shared" si="39"/>
        <v>8431547562331</v>
      </c>
      <c r="E396" s="65">
        <v>1</v>
      </c>
      <c r="F396" s="65">
        <v>1</v>
      </c>
      <c r="G396" s="65" t="s">
        <v>749</v>
      </c>
      <c r="H396" s="67" t="s">
        <v>750</v>
      </c>
      <c r="I396" s="65" t="s">
        <v>770</v>
      </c>
      <c r="J396" s="65" t="s">
        <v>752</v>
      </c>
      <c r="K396" s="14">
        <v>0</v>
      </c>
      <c r="L396" s="14">
        <v>0.5</v>
      </c>
      <c r="M396" s="56">
        <v>2254.4399999999996</v>
      </c>
    </row>
    <row r="397" spans="1:13" customFormat="1" ht="16">
      <c r="A397" s="36" t="s">
        <v>825</v>
      </c>
      <c r="B397" s="13">
        <v>499583</v>
      </c>
      <c r="C397" s="12" t="s">
        <v>826</v>
      </c>
      <c r="D397" s="37" t="s">
        <v>827</v>
      </c>
      <c r="E397" s="13">
        <v>1</v>
      </c>
      <c r="F397" s="37">
        <v>1</v>
      </c>
      <c r="G397" s="65" t="s">
        <v>749</v>
      </c>
      <c r="H397" s="67" t="s">
        <v>750</v>
      </c>
      <c r="I397" s="65" t="s">
        <v>770</v>
      </c>
      <c r="J397" s="65" t="s">
        <v>19</v>
      </c>
      <c r="K397" s="14">
        <v>0</v>
      </c>
      <c r="L397" s="14">
        <v>0.5</v>
      </c>
      <c r="M397" s="56">
        <v>2437.6460606060605</v>
      </c>
    </row>
    <row r="398" spans="1:13" customFormat="1" ht="16">
      <c r="A398" s="36" t="s">
        <v>828</v>
      </c>
      <c r="B398" s="13">
        <v>499248</v>
      </c>
      <c r="C398" s="12" t="s">
        <v>829</v>
      </c>
      <c r="D398" s="37" t="s">
        <v>830</v>
      </c>
      <c r="E398" s="13">
        <v>1</v>
      </c>
      <c r="F398" s="37">
        <v>1</v>
      </c>
      <c r="G398" s="65" t="s">
        <v>749</v>
      </c>
      <c r="H398" s="67" t="s">
        <v>750</v>
      </c>
      <c r="I398" s="65" t="s">
        <v>770</v>
      </c>
      <c r="J398" s="65" t="s">
        <v>19</v>
      </c>
      <c r="K398" s="14">
        <v>0</v>
      </c>
      <c r="L398" s="14">
        <v>0.5</v>
      </c>
      <c r="M398" s="56">
        <v>2488.7248484848483</v>
      </c>
    </row>
    <row r="399" spans="1:13" customFormat="1" ht="16">
      <c r="A399" s="36" t="s">
        <v>831</v>
      </c>
      <c r="B399" s="13">
        <v>499606</v>
      </c>
      <c r="C399" s="12" t="s">
        <v>832</v>
      </c>
      <c r="D399" s="37" t="s">
        <v>833</v>
      </c>
      <c r="E399" s="13">
        <v>1</v>
      </c>
      <c r="F399" s="37">
        <v>1</v>
      </c>
      <c r="G399" s="65" t="s">
        <v>749</v>
      </c>
      <c r="H399" s="67" t="s">
        <v>750</v>
      </c>
      <c r="I399" s="65" t="s">
        <v>770</v>
      </c>
      <c r="J399" s="65" t="s">
        <v>19</v>
      </c>
      <c r="K399" s="14">
        <v>0</v>
      </c>
      <c r="L399" s="14">
        <v>0.5</v>
      </c>
      <c r="M399" s="56">
        <v>2437.6460606060605</v>
      </c>
    </row>
    <row r="400" spans="1:13" customFormat="1" ht="16">
      <c r="A400" s="36" t="s">
        <v>834</v>
      </c>
      <c r="B400" s="13">
        <v>486200</v>
      </c>
      <c r="C400" s="12" t="s">
        <v>835</v>
      </c>
      <c r="D400" s="37" t="s">
        <v>836</v>
      </c>
      <c r="E400" s="13">
        <v>1</v>
      </c>
      <c r="F400" s="13">
        <v>1</v>
      </c>
      <c r="G400" s="65" t="s">
        <v>749</v>
      </c>
      <c r="H400" s="67" t="s">
        <v>750</v>
      </c>
      <c r="I400" s="65" t="s">
        <v>770</v>
      </c>
      <c r="J400" s="65" t="s">
        <v>19</v>
      </c>
      <c r="K400" s="14">
        <v>0</v>
      </c>
      <c r="L400" s="14">
        <v>0.5</v>
      </c>
      <c r="M400" s="56">
        <v>2488.7248484848483</v>
      </c>
    </row>
    <row r="401" spans="1:13" customFormat="1" ht="16">
      <c r="A401" s="36" t="s">
        <v>837</v>
      </c>
      <c r="B401" s="13">
        <v>499668</v>
      </c>
      <c r="C401" s="12" t="s">
        <v>838</v>
      </c>
      <c r="D401" s="37" t="s">
        <v>839</v>
      </c>
      <c r="E401" s="13">
        <v>1</v>
      </c>
      <c r="F401" s="37">
        <v>1</v>
      </c>
      <c r="G401" s="65" t="s">
        <v>749</v>
      </c>
      <c r="H401" s="67" t="s">
        <v>750</v>
      </c>
      <c r="I401" s="65" t="s">
        <v>770</v>
      </c>
      <c r="J401" s="65" t="s">
        <v>19</v>
      </c>
      <c r="K401" s="14">
        <v>0</v>
      </c>
      <c r="L401" s="14">
        <v>0.5</v>
      </c>
      <c r="M401" s="56">
        <v>2437.6460606060605</v>
      </c>
    </row>
    <row r="402" spans="1:13" customFormat="1" ht="16">
      <c r="A402" s="36" t="s">
        <v>840</v>
      </c>
      <c r="B402" s="13">
        <v>491600</v>
      </c>
      <c r="C402" s="12" t="s">
        <v>841</v>
      </c>
      <c r="D402" s="37" t="s">
        <v>842</v>
      </c>
      <c r="E402" s="13">
        <v>1</v>
      </c>
      <c r="F402" s="13">
        <v>1</v>
      </c>
      <c r="G402" s="65" t="s">
        <v>749</v>
      </c>
      <c r="H402" s="67" t="s">
        <v>750</v>
      </c>
      <c r="I402" s="65" t="s">
        <v>770</v>
      </c>
      <c r="J402" s="65" t="s">
        <v>19</v>
      </c>
      <c r="K402" s="14">
        <v>0</v>
      </c>
      <c r="L402" s="14">
        <v>0.5</v>
      </c>
      <c r="M402" s="56">
        <v>2488.7248484848483</v>
      </c>
    </row>
    <row r="403" spans="1:13" customFormat="1" ht="16">
      <c r="A403" s="36" t="s">
        <v>843</v>
      </c>
      <c r="B403" s="13">
        <v>478427</v>
      </c>
      <c r="C403" s="12" t="s">
        <v>844</v>
      </c>
      <c r="D403" s="37">
        <v>8431547478427</v>
      </c>
      <c r="E403" s="13">
        <v>1</v>
      </c>
      <c r="F403" s="37">
        <v>1</v>
      </c>
      <c r="G403" s="65" t="s">
        <v>749</v>
      </c>
      <c r="H403" s="67" t="s">
        <v>750</v>
      </c>
      <c r="I403" s="65" t="s">
        <v>770</v>
      </c>
      <c r="J403" s="65" t="s">
        <v>19</v>
      </c>
      <c r="K403" s="14">
        <v>0</v>
      </c>
      <c r="L403" s="14">
        <v>0.5</v>
      </c>
      <c r="M403" s="56">
        <v>2437.6460606060605</v>
      </c>
    </row>
    <row r="404" spans="1:13" customFormat="1" ht="16">
      <c r="A404" s="36" t="s">
        <v>845</v>
      </c>
      <c r="B404" s="13">
        <v>499705</v>
      </c>
      <c r="C404" s="12" t="s">
        <v>846</v>
      </c>
      <c r="D404" s="37" t="s">
        <v>847</v>
      </c>
      <c r="E404" s="13">
        <v>1</v>
      </c>
      <c r="F404" s="37">
        <v>1</v>
      </c>
      <c r="G404" s="65" t="s">
        <v>749</v>
      </c>
      <c r="H404" s="67" t="s">
        <v>750</v>
      </c>
      <c r="I404" s="65" t="s">
        <v>770</v>
      </c>
      <c r="J404" s="65" t="s">
        <v>19</v>
      </c>
      <c r="K404" s="14">
        <v>0</v>
      </c>
      <c r="L404" s="14">
        <v>0.5</v>
      </c>
      <c r="M404" s="56">
        <v>2488.7248484848483</v>
      </c>
    </row>
    <row r="405" spans="1:13" customFormat="1" ht="16">
      <c r="A405" s="36" t="s">
        <v>848</v>
      </c>
      <c r="B405" s="13">
        <v>499811</v>
      </c>
      <c r="C405" s="12" t="s">
        <v>849</v>
      </c>
      <c r="D405" s="37" t="s">
        <v>850</v>
      </c>
      <c r="E405" s="13">
        <v>1</v>
      </c>
      <c r="F405" s="37">
        <v>1</v>
      </c>
      <c r="G405" s="65" t="s">
        <v>749</v>
      </c>
      <c r="H405" s="67" t="s">
        <v>750</v>
      </c>
      <c r="I405" s="65" t="s">
        <v>770</v>
      </c>
      <c r="J405" s="65" t="s">
        <v>19</v>
      </c>
      <c r="K405" s="14">
        <v>0</v>
      </c>
      <c r="L405" s="14">
        <v>0.5</v>
      </c>
      <c r="M405" s="56">
        <v>3374.6448484848479</v>
      </c>
    </row>
    <row r="406" spans="1:13" customFormat="1" ht="16">
      <c r="A406" s="36" t="s">
        <v>851</v>
      </c>
      <c r="B406" s="13">
        <v>499781</v>
      </c>
      <c r="C406" s="12" t="s">
        <v>852</v>
      </c>
      <c r="D406" s="37" t="s">
        <v>853</v>
      </c>
      <c r="E406" s="13">
        <v>1</v>
      </c>
      <c r="F406" s="37">
        <v>1</v>
      </c>
      <c r="G406" s="65" t="s">
        <v>749</v>
      </c>
      <c r="H406" s="67" t="s">
        <v>750</v>
      </c>
      <c r="I406" s="65" t="s">
        <v>770</v>
      </c>
      <c r="J406" s="65" t="s">
        <v>19</v>
      </c>
      <c r="K406" s="14">
        <v>0</v>
      </c>
      <c r="L406" s="14">
        <v>0.5</v>
      </c>
      <c r="M406" s="56">
        <v>3397.2937373737368</v>
      </c>
    </row>
    <row r="407" spans="1:13" customFormat="1" ht="16">
      <c r="A407" s="36" t="s">
        <v>854</v>
      </c>
      <c r="B407" s="13">
        <v>499835</v>
      </c>
      <c r="C407" s="12" t="s">
        <v>855</v>
      </c>
      <c r="D407" s="37" t="s">
        <v>856</v>
      </c>
      <c r="E407" s="13">
        <v>1</v>
      </c>
      <c r="F407" s="37">
        <v>1</v>
      </c>
      <c r="G407" s="65" t="s">
        <v>749</v>
      </c>
      <c r="H407" s="67" t="s">
        <v>750</v>
      </c>
      <c r="I407" s="65" t="s">
        <v>770</v>
      </c>
      <c r="J407" s="65" t="s">
        <v>19</v>
      </c>
      <c r="K407" s="14">
        <v>0</v>
      </c>
      <c r="L407" s="14">
        <v>0.5</v>
      </c>
      <c r="M407" s="56">
        <v>3374.6448484848479</v>
      </c>
    </row>
    <row r="408" spans="1:13" customFormat="1" ht="16">
      <c r="A408" s="36" t="s">
        <v>857</v>
      </c>
      <c r="B408" s="13">
        <v>499828</v>
      </c>
      <c r="C408" s="12" t="s">
        <v>858</v>
      </c>
      <c r="D408" s="37" t="s">
        <v>859</v>
      </c>
      <c r="E408" s="13">
        <v>1</v>
      </c>
      <c r="F408" s="37">
        <v>1</v>
      </c>
      <c r="G408" s="65" t="s">
        <v>749</v>
      </c>
      <c r="H408" s="67" t="s">
        <v>750</v>
      </c>
      <c r="I408" s="65" t="s">
        <v>770</v>
      </c>
      <c r="J408" s="65" t="s">
        <v>19</v>
      </c>
      <c r="K408" s="14">
        <v>0</v>
      </c>
      <c r="L408" s="14">
        <v>0.5</v>
      </c>
      <c r="M408" s="56">
        <v>3397.2937373737368</v>
      </c>
    </row>
    <row r="409" spans="1:13" customFormat="1" ht="16">
      <c r="A409" s="36" t="s">
        <v>860</v>
      </c>
      <c r="B409" s="13">
        <v>499859</v>
      </c>
      <c r="C409" s="12" t="s">
        <v>861</v>
      </c>
      <c r="D409" s="37" t="s">
        <v>862</v>
      </c>
      <c r="E409" s="13">
        <v>1</v>
      </c>
      <c r="F409" s="37">
        <v>1</v>
      </c>
      <c r="G409" s="65" t="s">
        <v>749</v>
      </c>
      <c r="H409" s="67" t="s">
        <v>750</v>
      </c>
      <c r="I409" s="65" t="s">
        <v>770</v>
      </c>
      <c r="J409" s="65" t="s">
        <v>19</v>
      </c>
      <c r="K409" s="14">
        <v>0</v>
      </c>
      <c r="L409" s="14">
        <v>0.5</v>
      </c>
      <c r="M409" s="56">
        <v>3374.6448484848479</v>
      </c>
    </row>
    <row r="410" spans="1:13" customFormat="1" ht="16">
      <c r="A410" s="36" t="s">
        <v>863</v>
      </c>
      <c r="B410" s="13">
        <v>499842</v>
      </c>
      <c r="C410" s="12" t="s">
        <v>864</v>
      </c>
      <c r="D410" s="37" t="s">
        <v>865</v>
      </c>
      <c r="E410" s="13">
        <v>1</v>
      </c>
      <c r="F410" s="37">
        <v>1</v>
      </c>
      <c r="G410" s="65" t="s">
        <v>749</v>
      </c>
      <c r="H410" s="67" t="s">
        <v>750</v>
      </c>
      <c r="I410" s="65" t="s">
        <v>770</v>
      </c>
      <c r="J410" s="65" t="s">
        <v>19</v>
      </c>
      <c r="K410" s="14">
        <v>0</v>
      </c>
      <c r="L410" s="14">
        <v>0.5</v>
      </c>
      <c r="M410" s="56">
        <v>3397.2937373737368</v>
      </c>
    </row>
    <row r="411" spans="1:13" customFormat="1" ht="16">
      <c r="A411" s="36" t="s">
        <v>866</v>
      </c>
      <c r="B411" s="13">
        <v>499873</v>
      </c>
      <c r="C411" s="12" t="s">
        <v>867</v>
      </c>
      <c r="D411" s="37" t="s">
        <v>868</v>
      </c>
      <c r="E411" s="13">
        <v>1</v>
      </c>
      <c r="F411" s="37">
        <v>1</v>
      </c>
      <c r="G411" s="65" t="s">
        <v>749</v>
      </c>
      <c r="H411" s="67" t="s">
        <v>750</v>
      </c>
      <c r="I411" s="65" t="s">
        <v>770</v>
      </c>
      <c r="J411" s="65" t="s">
        <v>19</v>
      </c>
      <c r="K411" s="14">
        <v>0</v>
      </c>
      <c r="L411" s="14">
        <v>0.5</v>
      </c>
      <c r="M411" s="56">
        <v>3374.6448484848479</v>
      </c>
    </row>
    <row r="412" spans="1:13" customFormat="1" ht="16">
      <c r="A412" s="36" t="s">
        <v>869</v>
      </c>
      <c r="B412" s="13">
        <v>499866</v>
      </c>
      <c r="C412" s="12" t="s">
        <v>870</v>
      </c>
      <c r="D412" s="37" t="s">
        <v>871</v>
      </c>
      <c r="E412" s="13">
        <v>1</v>
      </c>
      <c r="F412" s="37">
        <v>1</v>
      </c>
      <c r="G412" s="65" t="s">
        <v>749</v>
      </c>
      <c r="H412" s="67" t="s">
        <v>750</v>
      </c>
      <c r="I412" s="65" t="s">
        <v>770</v>
      </c>
      <c r="J412" s="65" t="s">
        <v>19</v>
      </c>
      <c r="K412" s="14">
        <v>0</v>
      </c>
      <c r="L412" s="14">
        <v>0.5</v>
      </c>
      <c r="M412" s="56">
        <v>3397.2937373737368</v>
      </c>
    </row>
    <row r="413" spans="1:13" customFormat="1" ht="16">
      <c r="A413" s="36"/>
      <c r="B413" s="13"/>
      <c r="C413" s="12"/>
      <c r="D413" s="37"/>
      <c r="E413" s="13"/>
      <c r="F413" s="37"/>
      <c r="G413" s="13"/>
      <c r="H413" s="37"/>
      <c r="I413" s="65"/>
      <c r="J413" s="65"/>
      <c r="K413" s="14"/>
      <c r="L413" s="14"/>
      <c r="M413" s="56"/>
    </row>
    <row r="414" spans="1:13" customFormat="1" ht="16">
      <c r="A414" s="64" t="s">
        <v>872</v>
      </c>
      <c r="B414" s="13">
        <v>574716</v>
      </c>
      <c r="C414" s="22" t="s">
        <v>873</v>
      </c>
      <c r="D414" s="37">
        <v>8431547574716</v>
      </c>
      <c r="E414" s="13">
        <v>1</v>
      </c>
      <c r="F414" s="37">
        <v>1</v>
      </c>
      <c r="G414" s="65" t="s">
        <v>749</v>
      </c>
      <c r="H414" s="67" t="s">
        <v>750</v>
      </c>
      <c r="I414" s="65" t="s">
        <v>874</v>
      </c>
      <c r="J414" s="65" t="s">
        <v>752</v>
      </c>
      <c r="K414" s="14">
        <v>0</v>
      </c>
      <c r="L414" s="14">
        <v>0.5</v>
      </c>
      <c r="M414" s="56">
        <v>2481.8989898989898</v>
      </c>
    </row>
    <row r="415" spans="1:13" customFormat="1" ht="16">
      <c r="A415" s="64" t="s">
        <v>875</v>
      </c>
      <c r="B415" s="13">
        <v>574723</v>
      </c>
      <c r="C415" s="22" t="s">
        <v>876</v>
      </c>
      <c r="D415" s="37">
        <v>8431547574723</v>
      </c>
      <c r="E415" s="13">
        <v>1</v>
      </c>
      <c r="F415" s="37">
        <v>1</v>
      </c>
      <c r="G415" s="65" t="s">
        <v>749</v>
      </c>
      <c r="H415" s="67" t="s">
        <v>750</v>
      </c>
      <c r="I415" s="65" t="s">
        <v>874</v>
      </c>
      <c r="J415" s="65" t="s">
        <v>752</v>
      </c>
      <c r="K415" s="14">
        <v>0</v>
      </c>
      <c r="L415" s="14">
        <v>0.5</v>
      </c>
      <c r="M415" s="56">
        <v>2481.8989898989898</v>
      </c>
    </row>
    <row r="416" spans="1:13" customFormat="1" ht="16">
      <c r="A416" s="64" t="s">
        <v>877</v>
      </c>
      <c r="B416" s="13">
        <v>574754</v>
      </c>
      <c r="C416" s="22" t="s">
        <v>878</v>
      </c>
      <c r="D416" s="37">
        <v>8431547574754</v>
      </c>
      <c r="E416" s="13">
        <v>1</v>
      </c>
      <c r="F416" s="37">
        <v>1</v>
      </c>
      <c r="G416" s="65" t="s">
        <v>749</v>
      </c>
      <c r="H416" s="67" t="s">
        <v>750</v>
      </c>
      <c r="I416" s="65" t="s">
        <v>874</v>
      </c>
      <c r="J416" s="65" t="s">
        <v>752</v>
      </c>
      <c r="K416" s="14">
        <v>0</v>
      </c>
      <c r="L416" s="14">
        <v>0.5</v>
      </c>
      <c r="M416" s="56">
        <v>3108.0808080808079</v>
      </c>
    </row>
    <row r="417" spans="1:13" customFormat="1" ht="16">
      <c r="A417" s="64" t="s">
        <v>879</v>
      </c>
      <c r="B417" s="13">
        <v>574761</v>
      </c>
      <c r="C417" s="22" t="s">
        <v>880</v>
      </c>
      <c r="D417" s="37">
        <v>8431547574761</v>
      </c>
      <c r="E417" s="13">
        <v>1</v>
      </c>
      <c r="F417" s="37">
        <v>1</v>
      </c>
      <c r="G417" s="65" t="s">
        <v>749</v>
      </c>
      <c r="H417" s="67" t="s">
        <v>750</v>
      </c>
      <c r="I417" s="65" t="s">
        <v>874</v>
      </c>
      <c r="J417" s="65" t="s">
        <v>752</v>
      </c>
      <c r="K417" s="14">
        <v>0</v>
      </c>
      <c r="L417" s="14">
        <v>0.5</v>
      </c>
      <c r="M417" s="56">
        <v>3108.0808080808079</v>
      </c>
    </row>
    <row r="418" spans="1:13" customFormat="1" ht="16">
      <c r="A418" s="64" t="s">
        <v>881</v>
      </c>
      <c r="B418" s="65">
        <v>474238</v>
      </c>
      <c r="C418" s="66" t="s">
        <v>882</v>
      </c>
      <c r="D418" s="67">
        <v>8431547474238</v>
      </c>
      <c r="E418" s="65">
        <v>1</v>
      </c>
      <c r="F418" s="67">
        <v>1</v>
      </c>
      <c r="G418" s="65" t="s">
        <v>749</v>
      </c>
      <c r="H418" s="67" t="s">
        <v>750</v>
      </c>
      <c r="I418" s="65" t="s">
        <v>874</v>
      </c>
      <c r="J418" s="65" t="s">
        <v>19</v>
      </c>
      <c r="K418" s="14">
        <v>0</v>
      </c>
      <c r="L418" s="14">
        <v>0.5</v>
      </c>
      <c r="M418" s="56">
        <v>3500.5947200000001</v>
      </c>
    </row>
    <row r="419" spans="1:13" customFormat="1" ht="16">
      <c r="A419" s="64" t="s">
        <v>883</v>
      </c>
      <c r="B419" s="65">
        <v>499880</v>
      </c>
      <c r="C419" s="66" t="s">
        <v>884</v>
      </c>
      <c r="D419" s="67">
        <v>8431547499880</v>
      </c>
      <c r="E419" s="65">
        <v>1</v>
      </c>
      <c r="F419" s="67">
        <v>1</v>
      </c>
      <c r="G419" s="65" t="s">
        <v>749</v>
      </c>
      <c r="H419" s="67" t="s">
        <v>750</v>
      </c>
      <c r="I419" s="65" t="s">
        <v>874</v>
      </c>
      <c r="J419" s="65" t="s">
        <v>19</v>
      </c>
      <c r="K419" s="14">
        <v>0</v>
      </c>
      <c r="L419" s="14">
        <v>0.5</v>
      </c>
      <c r="M419" s="56">
        <v>3500.5947200000001</v>
      </c>
    </row>
    <row r="420" spans="1:13" customFormat="1" ht="16">
      <c r="A420" s="64" t="s">
        <v>885</v>
      </c>
      <c r="B420" s="65">
        <v>499897</v>
      </c>
      <c r="C420" s="66" t="s">
        <v>886</v>
      </c>
      <c r="D420" s="67">
        <v>8431547499897</v>
      </c>
      <c r="E420" s="65">
        <v>1</v>
      </c>
      <c r="F420" s="67">
        <v>1</v>
      </c>
      <c r="G420" s="65" t="s">
        <v>749</v>
      </c>
      <c r="H420" s="67" t="s">
        <v>750</v>
      </c>
      <c r="I420" s="65" t="s">
        <v>874</v>
      </c>
      <c r="J420" s="65" t="s">
        <v>19</v>
      </c>
      <c r="K420" s="14">
        <v>0</v>
      </c>
      <c r="L420" s="14">
        <v>0.5</v>
      </c>
      <c r="M420" s="56">
        <v>4425.2399999999989</v>
      </c>
    </row>
    <row r="421" spans="1:13" customFormat="1" ht="16">
      <c r="A421" s="64" t="s">
        <v>887</v>
      </c>
      <c r="B421" s="65">
        <v>499903</v>
      </c>
      <c r="C421" s="66" t="s">
        <v>888</v>
      </c>
      <c r="D421" s="67">
        <v>8431547499903</v>
      </c>
      <c r="E421" s="65">
        <v>1</v>
      </c>
      <c r="F421" s="67">
        <v>1</v>
      </c>
      <c r="G421" s="65" t="s">
        <v>749</v>
      </c>
      <c r="H421" s="67" t="s">
        <v>750</v>
      </c>
      <c r="I421" s="65" t="s">
        <v>874</v>
      </c>
      <c r="J421" s="65" t="s">
        <v>19</v>
      </c>
      <c r="K421" s="14">
        <v>0</v>
      </c>
      <c r="L421" s="14">
        <v>0.5</v>
      </c>
      <c r="M421" s="56">
        <v>4425.2399999999989</v>
      </c>
    </row>
    <row r="422" spans="1:13" customFormat="1" ht="16">
      <c r="A422" s="64"/>
      <c r="B422" s="65"/>
      <c r="C422" s="66"/>
      <c r="D422" s="67"/>
      <c r="E422" s="65"/>
      <c r="F422" s="67"/>
      <c r="G422" s="65"/>
      <c r="H422" s="67"/>
      <c r="I422" s="65"/>
      <c r="J422" s="65"/>
      <c r="K422" s="14"/>
      <c r="L422" s="14"/>
      <c r="M422" s="56"/>
    </row>
    <row r="423" spans="1:13" customFormat="1" ht="16">
      <c r="A423" s="36" t="s">
        <v>889</v>
      </c>
      <c r="B423" s="13">
        <v>501118</v>
      </c>
      <c r="C423" s="12" t="s">
        <v>890</v>
      </c>
      <c r="D423" s="46">
        <v>8431547501118</v>
      </c>
      <c r="E423" s="13">
        <v>1</v>
      </c>
      <c r="F423" s="13">
        <v>1</v>
      </c>
      <c r="G423" s="65" t="s">
        <v>749</v>
      </c>
      <c r="H423" s="67" t="s">
        <v>750</v>
      </c>
      <c r="I423" s="13" t="s">
        <v>891</v>
      </c>
      <c r="J423" s="65" t="s">
        <v>19</v>
      </c>
      <c r="K423" s="14">
        <v>0</v>
      </c>
      <c r="L423" s="14">
        <v>0.5</v>
      </c>
      <c r="M423" s="56">
        <v>662.26262626262633</v>
      </c>
    </row>
    <row r="424" spans="1:13" customFormat="1" ht="16">
      <c r="A424" s="20" t="s">
        <v>892</v>
      </c>
      <c r="B424" s="13">
        <v>501125</v>
      </c>
      <c r="C424" s="12" t="s">
        <v>893</v>
      </c>
      <c r="D424" s="46">
        <v>8431547501125</v>
      </c>
      <c r="E424" s="13">
        <v>1</v>
      </c>
      <c r="F424" s="13">
        <v>1</v>
      </c>
      <c r="G424" s="65" t="s">
        <v>749</v>
      </c>
      <c r="H424" s="67" t="s">
        <v>750</v>
      </c>
      <c r="I424" s="13" t="s">
        <v>891</v>
      </c>
      <c r="J424" s="65" t="s">
        <v>19</v>
      </c>
      <c r="K424" s="14">
        <v>0</v>
      </c>
      <c r="L424" s="14">
        <v>0.5</v>
      </c>
      <c r="M424" s="56">
        <v>1074.5858585858587</v>
      </c>
    </row>
    <row r="425" spans="1:13" customFormat="1" ht="16">
      <c r="A425" s="20" t="s">
        <v>894</v>
      </c>
      <c r="B425" s="13">
        <v>501132</v>
      </c>
      <c r="C425" s="12" t="s">
        <v>895</v>
      </c>
      <c r="D425" s="46">
        <v>8431547501132</v>
      </c>
      <c r="E425" s="13">
        <v>1</v>
      </c>
      <c r="F425" s="13">
        <v>1</v>
      </c>
      <c r="G425" s="65" t="s">
        <v>749</v>
      </c>
      <c r="H425" s="67" t="s">
        <v>750</v>
      </c>
      <c r="I425" s="13" t="s">
        <v>891</v>
      </c>
      <c r="J425" s="65" t="s">
        <v>19</v>
      </c>
      <c r="K425" s="14">
        <v>0</v>
      </c>
      <c r="L425" s="14">
        <v>0.5</v>
      </c>
      <c r="M425" s="56">
        <v>1604.1212121212118</v>
      </c>
    </row>
    <row r="426" spans="1:13" customFormat="1" ht="16">
      <c r="A426" s="20"/>
      <c r="B426" s="13"/>
      <c r="C426" s="12"/>
      <c r="D426" s="46"/>
      <c r="E426" s="13"/>
      <c r="F426" s="13"/>
      <c r="G426" s="13"/>
      <c r="H426" s="37"/>
      <c r="I426" s="13"/>
      <c r="J426" s="65"/>
      <c r="K426" s="14"/>
      <c r="L426" s="14"/>
      <c r="M426" s="56"/>
    </row>
    <row r="427" spans="1:13" customFormat="1" ht="16">
      <c r="A427" s="64" t="s">
        <v>896</v>
      </c>
      <c r="B427" s="65">
        <v>452311</v>
      </c>
      <c r="C427" s="66" t="s">
        <v>897</v>
      </c>
      <c r="D427" s="67">
        <v>8431547452311</v>
      </c>
      <c r="E427" s="65">
        <v>1</v>
      </c>
      <c r="F427" s="65">
        <v>1</v>
      </c>
      <c r="G427" s="65" t="s">
        <v>582</v>
      </c>
      <c r="H427" s="65" t="s">
        <v>898</v>
      </c>
      <c r="I427" s="65" t="s">
        <v>899</v>
      </c>
      <c r="J427" s="65" t="s">
        <v>19</v>
      </c>
      <c r="K427" s="14">
        <v>0</v>
      </c>
      <c r="L427" s="14">
        <v>0</v>
      </c>
      <c r="M427" s="56">
        <v>164.64646464646461</v>
      </c>
    </row>
    <row r="428" spans="1:13" customFormat="1" ht="16">
      <c r="A428" s="64" t="s">
        <v>900</v>
      </c>
      <c r="B428" s="65">
        <v>452328</v>
      </c>
      <c r="C428" s="66" t="s">
        <v>901</v>
      </c>
      <c r="D428" s="67">
        <v>8431547452328</v>
      </c>
      <c r="E428" s="65">
        <v>1</v>
      </c>
      <c r="F428" s="65">
        <v>1</v>
      </c>
      <c r="G428" s="65" t="s">
        <v>582</v>
      </c>
      <c r="H428" s="65" t="s">
        <v>898</v>
      </c>
      <c r="I428" s="65" t="s">
        <v>899</v>
      </c>
      <c r="J428" s="65" t="s">
        <v>19</v>
      </c>
      <c r="K428" s="14">
        <v>0</v>
      </c>
      <c r="L428" s="14">
        <v>0</v>
      </c>
      <c r="M428" s="56">
        <v>487.40031897926627</v>
      </c>
    </row>
    <row r="429" spans="1:13" customFormat="1" ht="16">
      <c r="A429" s="64" t="s">
        <v>902</v>
      </c>
      <c r="B429" s="65">
        <v>452335</v>
      </c>
      <c r="C429" s="66" t="s">
        <v>903</v>
      </c>
      <c r="D429" s="67">
        <v>8431547452335</v>
      </c>
      <c r="E429" s="65">
        <v>1</v>
      </c>
      <c r="F429" s="65">
        <v>1</v>
      </c>
      <c r="G429" s="65" t="s">
        <v>582</v>
      </c>
      <c r="H429" s="65" t="s">
        <v>898</v>
      </c>
      <c r="I429" s="65" t="s">
        <v>899</v>
      </c>
      <c r="J429" s="65" t="s">
        <v>19</v>
      </c>
      <c r="K429" s="14">
        <v>0</v>
      </c>
      <c r="L429" s="14">
        <v>0</v>
      </c>
      <c r="M429" s="56">
        <v>98.075491759702274</v>
      </c>
    </row>
    <row r="430" spans="1:13" customFormat="1" ht="16">
      <c r="A430" s="64" t="s">
        <v>904</v>
      </c>
      <c r="B430" s="65">
        <v>452342</v>
      </c>
      <c r="C430" s="66" t="s">
        <v>905</v>
      </c>
      <c r="D430" s="67">
        <v>8431547452342</v>
      </c>
      <c r="E430" s="65">
        <v>1</v>
      </c>
      <c r="F430" s="65">
        <v>1</v>
      </c>
      <c r="G430" s="65" t="s">
        <v>582</v>
      </c>
      <c r="H430" s="65" t="s">
        <v>898</v>
      </c>
      <c r="I430" s="65" t="s">
        <v>899</v>
      </c>
      <c r="J430" s="65" t="s">
        <v>19</v>
      </c>
      <c r="K430" s="14">
        <v>0</v>
      </c>
      <c r="L430" s="14">
        <v>0</v>
      </c>
      <c r="M430" s="56">
        <v>233.8755980861244</v>
      </c>
    </row>
    <row r="431" spans="1:13" customFormat="1" ht="16">
      <c r="A431" s="64"/>
      <c r="B431" s="65"/>
      <c r="C431" s="123" t="s">
        <v>4</v>
      </c>
      <c r="D431" s="67"/>
      <c r="E431" s="65"/>
      <c r="F431" s="65"/>
      <c r="G431" s="65"/>
      <c r="H431" s="67"/>
      <c r="I431" s="65"/>
      <c r="J431" s="65"/>
      <c r="K431" s="14"/>
      <c r="L431" s="14"/>
      <c r="M431" s="56"/>
    </row>
    <row r="432" spans="1:13" customFormat="1" ht="16">
      <c r="A432" s="64" t="s">
        <v>906</v>
      </c>
      <c r="B432" s="65">
        <v>575454</v>
      </c>
      <c r="C432" s="22" t="s">
        <v>907</v>
      </c>
      <c r="D432" s="37" t="str">
        <f t="shared" ref="D432:D439" si="40">CONCATENATE(8431547,B432)</f>
        <v>8431547575454</v>
      </c>
      <c r="E432" s="65">
        <v>1</v>
      </c>
      <c r="F432" s="65">
        <v>1</v>
      </c>
      <c r="G432" s="65" t="s">
        <v>749</v>
      </c>
      <c r="H432" s="67" t="s">
        <v>750</v>
      </c>
      <c r="I432" s="65" t="s">
        <v>908</v>
      </c>
      <c r="J432" s="65" t="s">
        <v>752</v>
      </c>
      <c r="K432" s="14">
        <v>0</v>
      </c>
      <c r="L432" s="14">
        <v>0</v>
      </c>
      <c r="M432" s="56">
        <v>285.47699214365878</v>
      </c>
    </row>
    <row r="433" spans="1:13" customFormat="1" ht="16">
      <c r="A433" s="64" t="s">
        <v>909</v>
      </c>
      <c r="B433" s="65">
        <v>575461</v>
      </c>
      <c r="C433" s="22" t="s">
        <v>910</v>
      </c>
      <c r="D433" s="37" t="str">
        <f t="shared" si="40"/>
        <v>8431547575461</v>
      </c>
      <c r="E433" s="65">
        <v>1</v>
      </c>
      <c r="F433" s="65">
        <v>1</v>
      </c>
      <c r="G433" s="65" t="s">
        <v>749</v>
      </c>
      <c r="H433" s="67" t="s">
        <v>750</v>
      </c>
      <c r="I433" s="65" t="s">
        <v>908</v>
      </c>
      <c r="J433" s="65" t="s">
        <v>752</v>
      </c>
      <c r="K433" s="14">
        <v>0</v>
      </c>
      <c r="L433" s="14">
        <v>0</v>
      </c>
      <c r="M433" s="56">
        <v>285.47699214365878</v>
      </c>
    </row>
    <row r="434" spans="1:13" customFormat="1" ht="16">
      <c r="A434" s="64" t="s">
        <v>911</v>
      </c>
      <c r="B434" s="65">
        <v>575485</v>
      </c>
      <c r="C434" s="22" t="s">
        <v>912</v>
      </c>
      <c r="D434" s="37" t="str">
        <f t="shared" si="40"/>
        <v>8431547575485</v>
      </c>
      <c r="E434" s="65">
        <v>1</v>
      </c>
      <c r="F434" s="65">
        <v>1</v>
      </c>
      <c r="G434" s="65" t="s">
        <v>749</v>
      </c>
      <c r="H434" s="67" t="s">
        <v>750</v>
      </c>
      <c r="I434" s="65" t="s">
        <v>908</v>
      </c>
      <c r="J434" s="65" t="s">
        <v>752</v>
      </c>
      <c r="K434" s="14">
        <v>0</v>
      </c>
      <c r="L434" s="14">
        <v>0</v>
      </c>
      <c r="M434" s="56">
        <v>285.47699214365878</v>
      </c>
    </row>
    <row r="435" spans="1:13" customFormat="1" ht="16">
      <c r="A435" s="64" t="s">
        <v>913</v>
      </c>
      <c r="B435" s="65">
        <v>575478</v>
      </c>
      <c r="C435" s="22" t="s">
        <v>914</v>
      </c>
      <c r="D435" s="37" t="str">
        <f t="shared" si="40"/>
        <v>8431547575478</v>
      </c>
      <c r="E435" s="65">
        <v>1</v>
      </c>
      <c r="F435" s="65">
        <v>1</v>
      </c>
      <c r="G435" s="65" t="s">
        <v>749</v>
      </c>
      <c r="H435" s="67" t="s">
        <v>750</v>
      </c>
      <c r="I435" s="65" t="s">
        <v>908</v>
      </c>
      <c r="J435" s="65" t="s">
        <v>752</v>
      </c>
      <c r="K435" s="14">
        <v>0</v>
      </c>
      <c r="L435" s="14">
        <v>0</v>
      </c>
      <c r="M435" s="56">
        <v>299.84287317620652</v>
      </c>
    </row>
    <row r="436" spans="1:13" customFormat="1" ht="16">
      <c r="A436" s="36" t="s">
        <v>915</v>
      </c>
      <c r="B436" s="13">
        <v>519878</v>
      </c>
      <c r="C436" s="22" t="s">
        <v>916</v>
      </c>
      <c r="D436" s="37" t="str">
        <f t="shared" si="40"/>
        <v>8431547519878</v>
      </c>
      <c r="E436" s="13">
        <v>1</v>
      </c>
      <c r="F436" s="37">
        <v>1</v>
      </c>
      <c r="G436" s="65" t="s">
        <v>749</v>
      </c>
      <c r="H436" s="67" t="s">
        <v>750</v>
      </c>
      <c r="I436" s="65" t="s">
        <v>908</v>
      </c>
      <c r="J436" s="13" t="s">
        <v>752</v>
      </c>
      <c r="K436" s="14">
        <v>0</v>
      </c>
      <c r="L436" s="14">
        <v>0.5</v>
      </c>
      <c r="M436" s="56">
        <v>285.47699214365878</v>
      </c>
    </row>
    <row r="437" spans="1:13" customFormat="1" ht="16">
      <c r="A437" s="36" t="s">
        <v>917</v>
      </c>
      <c r="B437" s="13">
        <v>519847</v>
      </c>
      <c r="C437" s="22" t="s">
        <v>918</v>
      </c>
      <c r="D437" s="37" t="str">
        <f t="shared" si="40"/>
        <v>8431547519847</v>
      </c>
      <c r="E437" s="13">
        <v>1</v>
      </c>
      <c r="F437" s="37">
        <v>1</v>
      </c>
      <c r="G437" s="65" t="s">
        <v>749</v>
      </c>
      <c r="H437" s="67" t="s">
        <v>750</v>
      </c>
      <c r="I437" s="65" t="s">
        <v>908</v>
      </c>
      <c r="J437" s="13" t="s">
        <v>752</v>
      </c>
      <c r="K437" s="14">
        <v>0</v>
      </c>
      <c r="L437" s="14">
        <v>0.5</v>
      </c>
      <c r="M437" s="56">
        <v>285.47699214365878</v>
      </c>
    </row>
    <row r="438" spans="1:13" customFormat="1" ht="16">
      <c r="A438" s="36" t="s">
        <v>919</v>
      </c>
      <c r="B438" s="13">
        <v>519892</v>
      </c>
      <c r="C438" s="22" t="s">
        <v>920</v>
      </c>
      <c r="D438" s="37" t="str">
        <f t="shared" si="40"/>
        <v>8431547519892</v>
      </c>
      <c r="E438" s="13">
        <v>1</v>
      </c>
      <c r="F438" s="37">
        <v>1</v>
      </c>
      <c r="G438" s="65" t="s">
        <v>749</v>
      </c>
      <c r="H438" s="67" t="s">
        <v>750</v>
      </c>
      <c r="I438" s="65" t="s">
        <v>908</v>
      </c>
      <c r="J438" s="13" t="s">
        <v>752</v>
      </c>
      <c r="K438" s="14">
        <v>0</v>
      </c>
      <c r="L438" s="14">
        <v>0.5</v>
      </c>
      <c r="M438" s="56">
        <v>285.47699214365878</v>
      </c>
    </row>
    <row r="439" spans="1:13" customFormat="1" ht="16">
      <c r="A439" s="36" t="s">
        <v>921</v>
      </c>
      <c r="B439" s="13">
        <v>519915</v>
      </c>
      <c r="C439" s="22" t="s">
        <v>922</v>
      </c>
      <c r="D439" s="37" t="str">
        <f t="shared" si="40"/>
        <v>8431547519915</v>
      </c>
      <c r="E439" s="13">
        <v>1</v>
      </c>
      <c r="F439" s="37">
        <v>1</v>
      </c>
      <c r="G439" s="65" t="s">
        <v>749</v>
      </c>
      <c r="H439" s="67" t="s">
        <v>750</v>
      </c>
      <c r="I439" s="65" t="s">
        <v>908</v>
      </c>
      <c r="J439" s="13" t="s">
        <v>752</v>
      </c>
      <c r="K439" s="14">
        <v>0</v>
      </c>
      <c r="L439" s="14">
        <v>0.5</v>
      </c>
      <c r="M439" s="56">
        <v>299.84287317620652</v>
      </c>
    </row>
    <row r="440" spans="1:13" customFormat="1" ht="16">
      <c r="A440" s="36"/>
      <c r="B440" s="13"/>
      <c r="C440" s="22"/>
      <c r="D440" s="37"/>
      <c r="E440" s="13"/>
      <c r="F440" s="13"/>
      <c r="G440" s="13"/>
      <c r="H440" s="37"/>
      <c r="I440" s="13"/>
      <c r="J440" s="13"/>
      <c r="K440" s="14"/>
      <c r="L440" s="14"/>
      <c r="M440" s="56"/>
    </row>
    <row r="441" spans="1:13" customFormat="1" ht="16">
      <c r="A441" s="36" t="s">
        <v>923</v>
      </c>
      <c r="B441" s="13">
        <v>575492</v>
      </c>
      <c r="C441" s="22" t="s">
        <v>924</v>
      </c>
      <c r="D441" s="37" t="str">
        <f t="shared" ref="D441:D448" si="41">CONCATENATE(8431547,B441)</f>
        <v>8431547575492</v>
      </c>
      <c r="E441" s="13">
        <v>1</v>
      </c>
      <c r="F441" s="13">
        <v>1</v>
      </c>
      <c r="G441" s="65" t="s">
        <v>749</v>
      </c>
      <c r="H441" s="67" t="s">
        <v>750</v>
      </c>
      <c r="I441" s="65" t="s">
        <v>925</v>
      </c>
      <c r="J441" s="13" t="s">
        <v>752</v>
      </c>
      <c r="K441" s="14">
        <v>0</v>
      </c>
      <c r="L441" s="14">
        <v>0.5</v>
      </c>
      <c r="M441" s="56">
        <v>401.34680134680133</v>
      </c>
    </row>
    <row r="442" spans="1:13" customFormat="1" ht="16">
      <c r="A442" s="36" t="s">
        <v>926</v>
      </c>
      <c r="B442" s="13">
        <v>571999</v>
      </c>
      <c r="C442" s="22" t="s">
        <v>927</v>
      </c>
      <c r="D442" s="37" t="str">
        <f t="shared" si="41"/>
        <v>8431547571999</v>
      </c>
      <c r="E442" s="13">
        <v>1</v>
      </c>
      <c r="F442" s="13">
        <v>1</v>
      </c>
      <c r="G442" s="65" t="s">
        <v>749</v>
      </c>
      <c r="H442" s="67" t="s">
        <v>750</v>
      </c>
      <c r="I442" s="65" t="s">
        <v>925</v>
      </c>
      <c r="J442" s="13" t="s">
        <v>752</v>
      </c>
      <c r="K442" s="14">
        <v>0</v>
      </c>
      <c r="L442" s="14">
        <v>0.5</v>
      </c>
      <c r="M442" s="56">
        <v>401.34680134680133</v>
      </c>
    </row>
    <row r="443" spans="1:13" customFormat="1" ht="16">
      <c r="A443" s="36" t="s">
        <v>928</v>
      </c>
      <c r="B443" s="13">
        <v>575508</v>
      </c>
      <c r="C443" s="22" t="s">
        <v>929</v>
      </c>
      <c r="D443" s="37" t="str">
        <f t="shared" si="41"/>
        <v>8431547575508</v>
      </c>
      <c r="E443" s="13">
        <v>1</v>
      </c>
      <c r="F443" s="13">
        <v>1</v>
      </c>
      <c r="G443" s="65" t="s">
        <v>749</v>
      </c>
      <c r="H443" s="67" t="s">
        <v>750</v>
      </c>
      <c r="I443" s="65" t="s">
        <v>925</v>
      </c>
      <c r="J443" s="13" t="s">
        <v>752</v>
      </c>
      <c r="K443" s="14">
        <v>0</v>
      </c>
      <c r="L443" s="14">
        <v>0.5</v>
      </c>
      <c r="M443" s="56">
        <v>420.38159371492696</v>
      </c>
    </row>
    <row r="444" spans="1:13" customFormat="1" ht="16">
      <c r="A444" s="36" t="s">
        <v>930</v>
      </c>
      <c r="B444" s="13">
        <v>575515</v>
      </c>
      <c r="C444" s="22" t="s">
        <v>931</v>
      </c>
      <c r="D444" s="37" t="str">
        <f t="shared" si="41"/>
        <v>8431547575515</v>
      </c>
      <c r="E444" s="13">
        <v>1</v>
      </c>
      <c r="F444" s="13">
        <v>1</v>
      </c>
      <c r="G444" s="65" t="s">
        <v>749</v>
      </c>
      <c r="H444" s="67" t="s">
        <v>750</v>
      </c>
      <c r="I444" s="65" t="s">
        <v>925</v>
      </c>
      <c r="J444" s="13" t="s">
        <v>752</v>
      </c>
      <c r="K444" s="14">
        <v>0</v>
      </c>
      <c r="L444" s="14">
        <v>0.5</v>
      </c>
      <c r="M444" s="56">
        <v>420.38159371492696</v>
      </c>
    </row>
    <row r="445" spans="1:13" customFormat="1" ht="16">
      <c r="A445" s="36" t="s">
        <v>932</v>
      </c>
      <c r="B445" s="13">
        <v>519922</v>
      </c>
      <c r="C445" s="22" t="s">
        <v>933</v>
      </c>
      <c r="D445" s="37" t="str">
        <f t="shared" si="41"/>
        <v>8431547519922</v>
      </c>
      <c r="E445" s="13">
        <v>1</v>
      </c>
      <c r="F445" s="37">
        <v>1</v>
      </c>
      <c r="G445" s="65" t="s">
        <v>749</v>
      </c>
      <c r="H445" s="67" t="s">
        <v>750</v>
      </c>
      <c r="I445" s="65" t="s">
        <v>925</v>
      </c>
      <c r="J445" s="13" t="s">
        <v>752</v>
      </c>
      <c r="K445" s="14">
        <v>0</v>
      </c>
      <c r="L445" s="14">
        <v>0.5</v>
      </c>
      <c r="M445" s="56">
        <v>401.34680134680133</v>
      </c>
    </row>
    <row r="446" spans="1:13" customFormat="1" ht="16">
      <c r="A446" s="36" t="s">
        <v>934</v>
      </c>
      <c r="B446" s="13">
        <v>520010</v>
      </c>
      <c r="C446" s="22" t="s">
        <v>935</v>
      </c>
      <c r="D446" s="37" t="str">
        <f t="shared" si="41"/>
        <v>8431547520010</v>
      </c>
      <c r="E446" s="13">
        <v>1</v>
      </c>
      <c r="F446" s="37">
        <v>1</v>
      </c>
      <c r="G446" s="65" t="s">
        <v>749</v>
      </c>
      <c r="H446" s="67" t="s">
        <v>750</v>
      </c>
      <c r="I446" s="65" t="s">
        <v>925</v>
      </c>
      <c r="J446" s="13" t="s">
        <v>752</v>
      </c>
      <c r="K446" s="14">
        <v>0</v>
      </c>
      <c r="L446" s="14">
        <v>0.5</v>
      </c>
      <c r="M446" s="56">
        <v>401.34680134680133</v>
      </c>
    </row>
    <row r="447" spans="1:13" customFormat="1" ht="16">
      <c r="A447" s="36" t="s">
        <v>936</v>
      </c>
      <c r="B447" s="13">
        <v>520027</v>
      </c>
      <c r="C447" s="22" t="s">
        <v>937</v>
      </c>
      <c r="D447" s="37" t="str">
        <f t="shared" si="41"/>
        <v>8431547520027</v>
      </c>
      <c r="E447" s="13">
        <v>1</v>
      </c>
      <c r="F447" s="37">
        <v>1</v>
      </c>
      <c r="G447" s="65" t="s">
        <v>749</v>
      </c>
      <c r="H447" s="67" t="s">
        <v>750</v>
      </c>
      <c r="I447" s="65" t="s">
        <v>925</v>
      </c>
      <c r="J447" s="13" t="s">
        <v>752</v>
      </c>
      <c r="K447" s="14">
        <v>0</v>
      </c>
      <c r="L447" s="14">
        <v>0.5</v>
      </c>
      <c r="M447" s="56">
        <v>420.38159371492696</v>
      </c>
    </row>
    <row r="448" spans="1:13" customFormat="1" ht="16">
      <c r="A448" s="36" t="s">
        <v>938</v>
      </c>
      <c r="B448" s="13">
        <v>520034</v>
      </c>
      <c r="C448" s="22" t="s">
        <v>939</v>
      </c>
      <c r="D448" s="37" t="str">
        <f t="shared" si="41"/>
        <v>8431547520034</v>
      </c>
      <c r="E448" s="13">
        <v>1</v>
      </c>
      <c r="F448" s="37">
        <v>1</v>
      </c>
      <c r="G448" s="65" t="s">
        <v>749</v>
      </c>
      <c r="H448" s="67" t="s">
        <v>750</v>
      </c>
      <c r="I448" s="65" t="s">
        <v>925</v>
      </c>
      <c r="J448" s="13" t="s">
        <v>752</v>
      </c>
      <c r="K448" s="14">
        <v>0</v>
      </c>
      <c r="L448" s="14">
        <v>0.5</v>
      </c>
      <c r="M448" s="56">
        <v>420.38159371492696</v>
      </c>
    </row>
    <row r="449" spans="1:13" customFormat="1" ht="16">
      <c r="A449" s="36"/>
      <c r="B449" s="13"/>
      <c r="C449" s="22"/>
      <c r="D449" s="37"/>
      <c r="E449" s="13"/>
      <c r="F449" s="13"/>
      <c r="G449" s="13"/>
      <c r="H449" s="37"/>
      <c r="I449" s="13"/>
      <c r="J449" s="13"/>
      <c r="K449" s="14"/>
      <c r="L449" s="14"/>
      <c r="M449" s="56"/>
    </row>
    <row r="450" spans="1:13" customFormat="1" ht="16">
      <c r="A450" s="36" t="s">
        <v>940</v>
      </c>
      <c r="B450" s="13">
        <v>575522</v>
      </c>
      <c r="C450" s="22" t="s">
        <v>941</v>
      </c>
      <c r="D450" s="37" t="str">
        <f t="shared" ref="D450:D457" si="42">CONCATENATE(8431547,B450)</f>
        <v>8431547575522</v>
      </c>
      <c r="E450" s="13">
        <v>1</v>
      </c>
      <c r="F450" s="37">
        <v>1</v>
      </c>
      <c r="G450" s="65" t="s">
        <v>749</v>
      </c>
      <c r="H450" s="67" t="s">
        <v>750</v>
      </c>
      <c r="I450" s="65" t="s">
        <v>942</v>
      </c>
      <c r="J450" s="13" t="s">
        <v>752</v>
      </c>
      <c r="K450" s="14">
        <v>0</v>
      </c>
      <c r="L450" s="14">
        <v>0.5</v>
      </c>
      <c r="M450" s="56">
        <v>520.08978675645324</v>
      </c>
    </row>
    <row r="451" spans="1:13" customFormat="1" ht="16">
      <c r="A451" s="36" t="s">
        <v>943</v>
      </c>
      <c r="B451" s="13">
        <v>575546</v>
      </c>
      <c r="C451" s="22" t="s">
        <v>944</v>
      </c>
      <c r="D451" s="37" t="str">
        <f t="shared" si="42"/>
        <v>8431547575546</v>
      </c>
      <c r="E451" s="13">
        <v>1</v>
      </c>
      <c r="F451" s="37">
        <v>1</v>
      </c>
      <c r="G451" s="65" t="s">
        <v>749</v>
      </c>
      <c r="H451" s="67" t="s">
        <v>750</v>
      </c>
      <c r="I451" s="65" t="s">
        <v>942</v>
      </c>
      <c r="J451" s="13" t="s">
        <v>752</v>
      </c>
      <c r="K451" s="14">
        <v>0</v>
      </c>
      <c r="L451" s="14">
        <v>0.5</v>
      </c>
      <c r="M451" s="56">
        <v>545.14029180695843</v>
      </c>
    </row>
    <row r="452" spans="1:13" customFormat="1" ht="16">
      <c r="A452" s="36" t="s">
        <v>945</v>
      </c>
      <c r="B452" s="13">
        <v>575539</v>
      </c>
      <c r="C452" s="22" t="s">
        <v>946</v>
      </c>
      <c r="D452" s="37" t="str">
        <f t="shared" si="42"/>
        <v>8431547575539</v>
      </c>
      <c r="E452" s="13">
        <v>1</v>
      </c>
      <c r="F452" s="37">
        <v>1</v>
      </c>
      <c r="G452" s="65" t="s">
        <v>749</v>
      </c>
      <c r="H452" s="67" t="s">
        <v>750</v>
      </c>
      <c r="I452" s="65" t="s">
        <v>942</v>
      </c>
      <c r="J452" s="13" t="s">
        <v>752</v>
      </c>
      <c r="K452" s="14">
        <v>0</v>
      </c>
      <c r="L452" s="14">
        <v>0.5</v>
      </c>
      <c r="M452" s="56">
        <v>545.14029180695843</v>
      </c>
    </row>
    <row r="453" spans="1:13" customFormat="1" ht="16">
      <c r="A453" s="36" t="s">
        <v>947</v>
      </c>
      <c r="B453" s="13">
        <v>566681</v>
      </c>
      <c r="C453" s="22" t="s">
        <v>948</v>
      </c>
      <c r="D453" s="37" t="str">
        <f t="shared" si="42"/>
        <v>8431547566681</v>
      </c>
      <c r="E453" s="13">
        <v>1</v>
      </c>
      <c r="F453" s="37">
        <v>1</v>
      </c>
      <c r="G453" s="65" t="s">
        <v>749</v>
      </c>
      <c r="H453" s="67" t="s">
        <v>750</v>
      </c>
      <c r="I453" s="65" t="s">
        <v>942</v>
      </c>
      <c r="J453" s="13" t="s">
        <v>752</v>
      </c>
      <c r="K453" s="14">
        <v>0</v>
      </c>
      <c r="L453" s="14">
        <v>0.5</v>
      </c>
      <c r="M453" s="56">
        <v>648.2603815937149</v>
      </c>
    </row>
    <row r="454" spans="1:13" customFormat="1" ht="16">
      <c r="A454" s="36" t="s">
        <v>949</v>
      </c>
      <c r="B454" s="13">
        <v>520041</v>
      </c>
      <c r="C454" s="22" t="s">
        <v>950</v>
      </c>
      <c r="D454" s="37" t="str">
        <f t="shared" si="42"/>
        <v>8431547520041</v>
      </c>
      <c r="E454" s="13">
        <v>1</v>
      </c>
      <c r="F454" s="37">
        <v>1</v>
      </c>
      <c r="G454" s="65" t="s">
        <v>749</v>
      </c>
      <c r="H454" s="67" t="s">
        <v>750</v>
      </c>
      <c r="I454" s="65" t="s">
        <v>942</v>
      </c>
      <c r="J454" s="13" t="s">
        <v>752</v>
      </c>
      <c r="K454" s="14">
        <v>0</v>
      </c>
      <c r="L454" s="14">
        <v>0.5</v>
      </c>
      <c r="M454" s="56">
        <v>520.08978675645324</v>
      </c>
    </row>
    <row r="455" spans="1:13" customFormat="1" ht="16">
      <c r="A455" s="36" t="s">
        <v>951</v>
      </c>
      <c r="B455" s="13">
        <v>520058</v>
      </c>
      <c r="C455" s="22" t="s">
        <v>952</v>
      </c>
      <c r="D455" s="37" t="str">
        <f t="shared" si="42"/>
        <v>8431547520058</v>
      </c>
      <c r="E455" s="13">
        <v>1</v>
      </c>
      <c r="F455" s="37">
        <v>1</v>
      </c>
      <c r="G455" s="65" t="s">
        <v>749</v>
      </c>
      <c r="H455" s="67" t="s">
        <v>750</v>
      </c>
      <c r="I455" s="65" t="s">
        <v>942</v>
      </c>
      <c r="J455" s="13" t="s">
        <v>752</v>
      </c>
      <c r="K455" s="14">
        <v>0</v>
      </c>
      <c r="L455" s="14">
        <v>0.5</v>
      </c>
      <c r="M455" s="56">
        <v>545.14029180695843</v>
      </c>
    </row>
    <row r="456" spans="1:13" customFormat="1" ht="16">
      <c r="A456" s="36" t="s">
        <v>953</v>
      </c>
      <c r="B456" s="13">
        <v>520065</v>
      </c>
      <c r="C456" s="22" t="s">
        <v>954</v>
      </c>
      <c r="D456" s="37" t="str">
        <f t="shared" si="42"/>
        <v>8431547520065</v>
      </c>
      <c r="E456" s="13">
        <v>1</v>
      </c>
      <c r="F456" s="37">
        <v>1</v>
      </c>
      <c r="G456" s="65" t="s">
        <v>749</v>
      </c>
      <c r="H456" s="67" t="s">
        <v>750</v>
      </c>
      <c r="I456" s="65" t="s">
        <v>942</v>
      </c>
      <c r="J456" s="13" t="s">
        <v>752</v>
      </c>
      <c r="K456" s="14">
        <v>0</v>
      </c>
      <c r="L456" s="14">
        <v>0.5</v>
      </c>
      <c r="M456" s="56">
        <v>545.14029180695843</v>
      </c>
    </row>
    <row r="457" spans="1:13" customFormat="1" ht="16">
      <c r="A457" s="36" t="s">
        <v>955</v>
      </c>
      <c r="B457" s="13">
        <v>520072</v>
      </c>
      <c r="C457" s="22" t="s">
        <v>956</v>
      </c>
      <c r="D457" s="37" t="str">
        <f t="shared" si="42"/>
        <v>8431547520072</v>
      </c>
      <c r="E457" s="13">
        <v>1</v>
      </c>
      <c r="F457" s="37">
        <v>1</v>
      </c>
      <c r="G457" s="65" t="s">
        <v>749</v>
      </c>
      <c r="H457" s="67" t="s">
        <v>750</v>
      </c>
      <c r="I457" s="65" t="s">
        <v>942</v>
      </c>
      <c r="J457" s="13" t="s">
        <v>752</v>
      </c>
      <c r="K457" s="14">
        <v>0</v>
      </c>
      <c r="L457" s="14">
        <v>0.5</v>
      </c>
      <c r="M457" s="56">
        <v>648.2603815937149</v>
      </c>
    </row>
    <row r="458" spans="1:13" customFormat="1" ht="16">
      <c r="A458" s="87"/>
      <c r="B458" s="88"/>
      <c r="C458" s="89"/>
      <c r="D458" s="90"/>
      <c r="E458" s="88"/>
      <c r="F458" s="90"/>
      <c r="G458" s="90"/>
      <c r="H458" s="88"/>
      <c r="I458" s="90"/>
      <c r="J458" s="88"/>
      <c r="K458" s="91"/>
      <c r="L458" s="91"/>
      <c r="M458" s="56"/>
    </row>
    <row r="459" spans="1:13" s="38" customFormat="1" ht="15">
      <c r="A459" s="36" t="s">
        <v>957</v>
      </c>
      <c r="B459" s="13">
        <v>526340</v>
      </c>
      <c r="C459" s="22" t="s">
        <v>958</v>
      </c>
      <c r="D459" s="37" t="str">
        <f t="shared" ref="D459:D466" si="43">CONCATENATE(8431547,B459)</f>
        <v>8431547526340</v>
      </c>
      <c r="E459" s="13">
        <v>1</v>
      </c>
      <c r="F459" s="37">
        <v>1</v>
      </c>
      <c r="G459" s="37" t="s">
        <v>959</v>
      </c>
      <c r="H459" s="65" t="s">
        <v>960</v>
      </c>
      <c r="I459" s="37" t="s">
        <v>961</v>
      </c>
      <c r="J459" s="13" t="s">
        <v>752</v>
      </c>
      <c r="K459" s="14">
        <v>0</v>
      </c>
      <c r="L459" s="14">
        <v>0.16</v>
      </c>
      <c r="M459" s="56" t="s">
        <v>637</v>
      </c>
    </row>
    <row r="460" spans="1:13" s="38" customFormat="1" ht="15">
      <c r="A460" s="36" t="s">
        <v>962</v>
      </c>
      <c r="B460" s="13">
        <v>562713</v>
      </c>
      <c r="C460" s="22" t="s">
        <v>963</v>
      </c>
      <c r="D460" s="37" t="str">
        <f t="shared" si="43"/>
        <v>8431547562713</v>
      </c>
      <c r="E460" s="13">
        <v>1</v>
      </c>
      <c r="F460" s="37">
        <v>1</v>
      </c>
      <c r="G460" s="37" t="s">
        <v>959</v>
      </c>
      <c r="H460" s="65" t="s">
        <v>960</v>
      </c>
      <c r="I460" s="37" t="s">
        <v>961</v>
      </c>
      <c r="J460" s="13" t="s">
        <v>752</v>
      </c>
      <c r="K460" s="14">
        <v>0</v>
      </c>
      <c r="L460" s="14">
        <v>0.16</v>
      </c>
      <c r="M460" s="56" t="s">
        <v>637</v>
      </c>
    </row>
    <row r="461" spans="1:13" s="38" customFormat="1" ht="15">
      <c r="A461" s="36" t="s">
        <v>964</v>
      </c>
      <c r="B461" s="13">
        <v>530118</v>
      </c>
      <c r="C461" s="22" t="s">
        <v>965</v>
      </c>
      <c r="D461" s="37" t="str">
        <f t="shared" si="43"/>
        <v>8431547530118</v>
      </c>
      <c r="E461" s="13">
        <v>1</v>
      </c>
      <c r="F461" s="37">
        <v>1</v>
      </c>
      <c r="G461" s="37" t="s">
        <v>959</v>
      </c>
      <c r="H461" s="65" t="s">
        <v>960</v>
      </c>
      <c r="I461" s="37" t="s">
        <v>961</v>
      </c>
      <c r="J461" s="13" t="s">
        <v>752</v>
      </c>
      <c r="K461" s="14">
        <v>0</v>
      </c>
      <c r="L461" s="14">
        <v>0.16</v>
      </c>
      <c r="M461" s="56" t="s">
        <v>637</v>
      </c>
    </row>
    <row r="462" spans="1:13" s="38" customFormat="1" ht="15">
      <c r="A462" s="36" t="s">
        <v>966</v>
      </c>
      <c r="B462" s="13">
        <v>562720</v>
      </c>
      <c r="C462" s="22" t="s">
        <v>967</v>
      </c>
      <c r="D462" s="37" t="str">
        <f t="shared" si="43"/>
        <v>8431547562720</v>
      </c>
      <c r="E462" s="13">
        <v>1</v>
      </c>
      <c r="F462" s="37">
        <v>1</v>
      </c>
      <c r="G462" s="37" t="s">
        <v>959</v>
      </c>
      <c r="H462" s="65" t="s">
        <v>960</v>
      </c>
      <c r="I462" s="37" t="s">
        <v>961</v>
      </c>
      <c r="J462" s="13" t="s">
        <v>752</v>
      </c>
      <c r="K462" s="14">
        <v>0</v>
      </c>
      <c r="L462" s="14">
        <v>0.16</v>
      </c>
      <c r="M462" s="56" t="s">
        <v>637</v>
      </c>
    </row>
    <row r="463" spans="1:13" s="38" customFormat="1" ht="15">
      <c r="A463" s="36" t="s">
        <v>968</v>
      </c>
      <c r="B463" s="13">
        <v>575720</v>
      </c>
      <c r="C463" s="22" t="s">
        <v>969</v>
      </c>
      <c r="D463" s="37" t="str">
        <f t="shared" si="43"/>
        <v>8431547575720</v>
      </c>
      <c r="E463" s="13">
        <v>1</v>
      </c>
      <c r="F463" s="37">
        <v>1</v>
      </c>
      <c r="G463" s="37" t="s">
        <v>959</v>
      </c>
      <c r="H463" s="65" t="s">
        <v>960</v>
      </c>
      <c r="I463" s="37" t="s">
        <v>961</v>
      </c>
      <c r="J463" s="13" t="s">
        <v>752</v>
      </c>
      <c r="K463" s="14">
        <v>0</v>
      </c>
      <c r="L463" s="14">
        <v>0.16</v>
      </c>
      <c r="M463" s="56" t="s">
        <v>637</v>
      </c>
    </row>
    <row r="464" spans="1:13" s="38" customFormat="1" ht="15">
      <c r="A464" s="36" t="s">
        <v>970</v>
      </c>
      <c r="B464" s="13">
        <v>575744</v>
      </c>
      <c r="C464" s="22" t="s">
        <v>971</v>
      </c>
      <c r="D464" s="37" t="str">
        <f t="shared" si="43"/>
        <v>8431547575744</v>
      </c>
      <c r="E464" s="13">
        <v>1</v>
      </c>
      <c r="F464" s="37">
        <v>1</v>
      </c>
      <c r="G464" s="37" t="s">
        <v>959</v>
      </c>
      <c r="H464" s="65" t="s">
        <v>960</v>
      </c>
      <c r="I464" s="37" t="s">
        <v>961</v>
      </c>
      <c r="J464" s="13" t="s">
        <v>752</v>
      </c>
      <c r="K464" s="14">
        <v>0</v>
      </c>
      <c r="L464" s="14">
        <v>0.16</v>
      </c>
      <c r="M464" s="56" t="s">
        <v>637</v>
      </c>
    </row>
    <row r="465" spans="1:13" s="38" customFormat="1" ht="15">
      <c r="A465" s="36" t="s">
        <v>972</v>
      </c>
      <c r="B465" s="13">
        <v>575737</v>
      </c>
      <c r="C465" s="22" t="s">
        <v>973</v>
      </c>
      <c r="D465" s="37" t="str">
        <f t="shared" si="43"/>
        <v>8431547575737</v>
      </c>
      <c r="E465" s="13">
        <v>1</v>
      </c>
      <c r="F465" s="37">
        <v>1</v>
      </c>
      <c r="G465" s="37" t="s">
        <v>959</v>
      </c>
      <c r="H465" s="65" t="s">
        <v>960</v>
      </c>
      <c r="I465" s="37" t="s">
        <v>961</v>
      </c>
      <c r="J465" s="13" t="s">
        <v>752</v>
      </c>
      <c r="K465" s="14">
        <v>0</v>
      </c>
      <c r="L465" s="14">
        <v>0.16</v>
      </c>
      <c r="M465" s="56" t="s">
        <v>637</v>
      </c>
    </row>
    <row r="466" spans="1:13" s="38" customFormat="1" ht="15">
      <c r="A466" s="36" t="s">
        <v>974</v>
      </c>
      <c r="B466" s="13">
        <v>575751</v>
      </c>
      <c r="C466" s="22" t="s">
        <v>975</v>
      </c>
      <c r="D466" s="37" t="str">
        <f t="shared" si="43"/>
        <v>8431547575751</v>
      </c>
      <c r="E466" s="13">
        <v>1</v>
      </c>
      <c r="F466" s="37">
        <v>1</v>
      </c>
      <c r="G466" s="37" t="s">
        <v>959</v>
      </c>
      <c r="H466" s="65" t="s">
        <v>960</v>
      </c>
      <c r="I466" s="37" t="s">
        <v>961</v>
      </c>
      <c r="J466" s="13" t="s">
        <v>752</v>
      </c>
      <c r="K466" s="14">
        <v>0</v>
      </c>
      <c r="L466" s="14">
        <v>0.16</v>
      </c>
      <c r="M466" s="56" t="s">
        <v>637</v>
      </c>
    </row>
    <row r="467" spans="1:13" customFormat="1" ht="16">
      <c r="A467" s="64"/>
      <c r="B467" s="65"/>
      <c r="C467" s="121" t="s">
        <v>4</v>
      </c>
      <c r="D467" s="67"/>
      <c r="E467" s="65"/>
      <c r="F467" s="67"/>
      <c r="G467" s="67"/>
      <c r="H467" s="65"/>
      <c r="I467" s="67"/>
      <c r="J467" s="65"/>
      <c r="K467" s="68"/>
      <c r="L467" s="68"/>
      <c r="M467" s="56"/>
    </row>
    <row r="468" spans="1:13" customFormat="1" ht="16">
      <c r="A468" s="64" t="s">
        <v>976</v>
      </c>
      <c r="B468" s="65">
        <v>538114</v>
      </c>
      <c r="C468" s="66" t="s">
        <v>977</v>
      </c>
      <c r="D468" s="37">
        <v>8431547538114</v>
      </c>
      <c r="E468" s="13">
        <v>1</v>
      </c>
      <c r="F468" s="37">
        <v>1</v>
      </c>
      <c r="G468" s="37" t="s">
        <v>959</v>
      </c>
      <c r="H468" s="65" t="s">
        <v>978</v>
      </c>
      <c r="I468" s="37" t="s">
        <v>979</v>
      </c>
      <c r="J468" s="65" t="s">
        <v>19</v>
      </c>
      <c r="K468" s="14">
        <v>0</v>
      </c>
      <c r="L468" s="14">
        <v>0.16</v>
      </c>
      <c r="M468" s="56">
        <v>250.4199893673578</v>
      </c>
    </row>
    <row r="469" spans="1:13" customFormat="1" ht="16">
      <c r="A469" s="36" t="s">
        <v>980</v>
      </c>
      <c r="B469" s="13">
        <v>538121</v>
      </c>
      <c r="C469" s="12" t="s">
        <v>981</v>
      </c>
      <c r="D469" s="37">
        <v>8431547538121</v>
      </c>
      <c r="E469" s="13">
        <v>1</v>
      </c>
      <c r="F469" s="13">
        <v>1</v>
      </c>
      <c r="G469" s="37" t="s">
        <v>959</v>
      </c>
      <c r="H469" s="65" t="s">
        <v>978</v>
      </c>
      <c r="I469" s="13" t="s">
        <v>979</v>
      </c>
      <c r="J469" s="65" t="s">
        <v>19</v>
      </c>
      <c r="K469" s="14">
        <v>0</v>
      </c>
      <c r="L469" s="14">
        <v>0.16</v>
      </c>
      <c r="M469" s="56">
        <v>223.88091440723016</v>
      </c>
    </row>
    <row r="470" spans="1:13" customFormat="1" ht="16">
      <c r="A470" s="36" t="s">
        <v>982</v>
      </c>
      <c r="B470" s="13">
        <v>538138</v>
      </c>
      <c r="C470" s="12" t="s">
        <v>983</v>
      </c>
      <c r="D470" s="37">
        <v>8431547538138</v>
      </c>
      <c r="E470" s="13">
        <v>1</v>
      </c>
      <c r="F470" s="13">
        <v>1</v>
      </c>
      <c r="G470" s="37" t="s">
        <v>959</v>
      </c>
      <c r="H470" s="65" t="s">
        <v>978</v>
      </c>
      <c r="I470" s="13" t="s">
        <v>979</v>
      </c>
      <c r="J470" s="65" t="s">
        <v>19</v>
      </c>
      <c r="K470" s="14">
        <v>0</v>
      </c>
      <c r="L470" s="14">
        <v>0.16</v>
      </c>
      <c r="M470" s="56">
        <v>293.46092503987239</v>
      </c>
    </row>
    <row r="471" spans="1:13" customFormat="1" ht="16">
      <c r="A471" s="36" t="s">
        <v>984</v>
      </c>
      <c r="B471" s="13">
        <v>538145</v>
      </c>
      <c r="C471" s="12" t="s">
        <v>985</v>
      </c>
      <c r="D471" s="37">
        <v>8431547538145</v>
      </c>
      <c r="E471" s="13">
        <v>1</v>
      </c>
      <c r="F471" s="13">
        <v>1</v>
      </c>
      <c r="G471" s="37" t="s">
        <v>959</v>
      </c>
      <c r="H471" s="65" t="s">
        <v>978</v>
      </c>
      <c r="I471" s="13" t="s">
        <v>979</v>
      </c>
      <c r="J471" s="65" t="s">
        <v>19</v>
      </c>
      <c r="K471" s="14">
        <v>0</v>
      </c>
      <c r="L471" s="14">
        <v>0.16</v>
      </c>
      <c r="M471" s="56">
        <v>262.58373205741628</v>
      </c>
    </row>
    <row r="472" spans="1:13" customFormat="1" ht="16">
      <c r="A472" s="36"/>
      <c r="B472" s="13"/>
      <c r="C472" s="121" t="s">
        <v>4</v>
      </c>
      <c r="D472" s="37"/>
      <c r="E472" s="13"/>
      <c r="F472" s="13"/>
      <c r="G472" s="13"/>
      <c r="H472" s="13"/>
      <c r="I472" s="13"/>
      <c r="J472" s="65"/>
      <c r="K472" s="14"/>
      <c r="L472" s="14"/>
      <c r="M472" s="56"/>
    </row>
    <row r="473" spans="1:13" customFormat="1" ht="16">
      <c r="A473" s="36" t="s">
        <v>986</v>
      </c>
      <c r="B473" s="13">
        <v>538152</v>
      </c>
      <c r="C473" s="12" t="s">
        <v>987</v>
      </c>
      <c r="D473" s="37">
        <v>8431547538152</v>
      </c>
      <c r="E473" s="13">
        <v>1</v>
      </c>
      <c r="F473" s="13">
        <v>1</v>
      </c>
      <c r="G473" s="37" t="s">
        <v>959</v>
      </c>
      <c r="H473" s="65" t="s">
        <v>978</v>
      </c>
      <c r="I473" s="13" t="s">
        <v>988</v>
      </c>
      <c r="J473" s="65" t="s">
        <v>19</v>
      </c>
      <c r="K473" s="14">
        <v>0</v>
      </c>
      <c r="L473" s="14">
        <v>0.16</v>
      </c>
      <c r="M473" s="56">
        <v>262.11589580010633</v>
      </c>
    </row>
    <row r="474" spans="1:13" customFormat="1" ht="16">
      <c r="A474" s="36" t="s">
        <v>989</v>
      </c>
      <c r="B474" s="13">
        <v>538169</v>
      </c>
      <c r="C474" s="12" t="s">
        <v>990</v>
      </c>
      <c r="D474" s="37">
        <v>8431547538169</v>
      </c>
      <c r="E474" s="13">
        <v>1</v>
      </c>
      <c r="F474" s="13">
        <v>1</v>
      </c>
      <c r="G474" s="37" t="s">
        <v>959</v>
      </c>
      <c r="H474" s="65" t="s">
        <v>978</v>
      </c>
      <c r="I474" s="13" t="s">
        <v>988</v>
      </c>
      <c r="J474" s="65" t="s">
        <v>19</v>
      </c>
      <c r="K474" s="14">
        <v>0</v>
      </c>
      <c r="L474" s="14">
        <v>0.16</v>
      </c>
      <c r="M474" s="56">
        <v>235.57682083997872</v>
      </c>
    </row>
    <row r="475" spans="1:13" customFormat="1" ht="16">
      <c r="A475" s="36" t="s">
        <v>991</v>
      </c>
      <c r="B475" s="13">
        <v>538176</v>
      </c>
      <c r="C475" s="12" t="s">
        <v>992</v>
      </c>
      <c r="D475" s="37">
        <v>8431547538176</v>
      </c>
      <c r="E475" s="13">
        <v>1</v>
      </c>
      <c r="F475" s="13">
        <v>1</v>
      </c>
      <c r="G475" s="37" t="s">
        <v>959</v>
      </c>
      <c r="H475" s="65" t="s">
        <v>978</v>
      </c>
      <c r="I475" s="13" t="s">
        <v>988</v>
      </c>
      <c r="J475" s="65" t="s">
        <v>19</v>
      </c>
      <c r="K475" s="14">
        <v>0</v>
      </c>
      <c r="L475" s="14">
        <v>0.16</v>
      </c>
      <c r="M475" s="56">
        <v>305.15683147262092</v>
      </c>
    </row>
    <row r="476" spans="1:13" customFormat="1" ht="16">
      <c r="A476" s="36" t="s">
        <v>993</v>
      </c>
      <c r="B476" s="13">
        <v>538183</v>
      </c>
      <c r="C476" s="12" t="s">
        <v>994</v>
      </c>
      <c r="D476" s="37">
        <v>8431547538183</v>
      </c>
      <c r="E476" s="13">
        <v>1</v>
      </c>
      <c r="F476" s="13">
        <v>1</v>
      </c>
      <c r="G476" s="37" t="s">
        <v>959</v>
      </c>
      <c r="H476" s="65" t="s">
        <v>978</v>
      </c>
      <c r="I476" s="13" t="s">
        <v>988</v>
      </c>
      <c r="J476" s="65" t="s">
        <v>19</v>
      </c>
      <c r="K476" s="14">
        <v>0</v>
      </c>
      <c r="L476" s="14">
        <v>0.16</v>
      </c>
      <c r="M476" s="56">
        <v>274.27963849016476</v>
      </c>
    </row>
    <row r="477" spans="1:13" customFormat="1" ht="16">
      <c r="A477" s="36" t="s">
        <v>995</v>
      </c>
      <c r="B477" s="13">
        <v>538190</v>
      </c>
      <c r="C477" s="12" t="s">
        <v>996</v>
      </c>
      <c r="D477" s="37">
        <v>8431547538190</v>
      </c>
      <c r="E477" s="13">
        <v>1</v>
      </c>
      <c r="F477" s="13">
        <v>1</v>
      </c>
      <c r="G477" s="37" t="s">
        <v>959</v>
      </c>
      <c r="H477" s="65" t="s">
        <v>978</v>
      </c>
      <c r="I477" s="13" t="s">
        <v>988</v>
      </c>
      <c r="J477" s="65" t="s">
        <v>19</v>
      </c>
      <c r="K477" s="14">
        <v>0</v>
      </c>
      <c r="L477" s="14">
        <v>0.16</v>
      </c>
      <c r="M477" s="56">
        <v>262.11589580010633</v>
      </c>
    </row>
    <row r="478" spans="1:13" customFormat="1" ht="16">
      <c r="A478" s="36" t="s">
        <v>997</v>
      </c>
      <c r="B478" s="13">
        <v>538206</v>
      </c>
      <c r="C478" s="12" t="s">
        <v>998</v>
      </c>
      <c r="D478" s="37">
        <v>8431547538206</v>
      </c>
      <c r="E478" s="13">
        <v>1</v>
      </c>
      <c r="F478" s="13">
        <v>1</v>
      </c>
      <c r="G478" s="37" t="s">
        <v>959</v>
      </c>
      <c r="H478" s="65" t="s">
        <v>978</v>
      </c>
      <c r="I478" s="13" t="s">
        <v>988</v>
      </c>
      <c r="J478" s="65" t="s">
        <v>19</v>
      </c>
      <c r="K478" s="14">
        <v>0</v>
      </c>
      <c r="L478" s="14">
        <v>0.16</v>
      </c>
      <c r="M478" s="56">
        <v>235.57682083997872</v>
      </c>
    </row>
    <row r="479" spans="1:13" customFormat="1" ht="16">
      <c r="A479" s="36" t="s">
        <v>999</v>
      </c>
      <c r="B479" s="13">
        <v>538213</v>
      </c>
      <c r="C479" s="12" t="s">
        <v>1000</v>
      </c>
      <c r="D479" s="37">
        <v>8431547538213</v>
      </c>
      <c r="E479" s="13">
        <v>1</v>
      </c>
      <c r="F479" s="13">
        <v>1</v>
      </c>
      <c r="G479" s="37" t="s">
        <v>959</v>
      </c>
      <c r="H479" s="65" t="s">
        <v>978</v>
      </c>
      <c r="I479" s="13" t="s">
        <v>988</v>
      </c>
      <c r="J479" s="65" t="s">
        <v>19</v>
      </c>
      <c r="K479" s="14">
        <v>0</v>
      </c>
      <c r="L479" s="14">
        <v>0.16</v>
      </c>
      <c r="M479" s="56">
        <v>305.15683147262092</v>
      </c>
    </row>
    <row r="480" spans="1:13" customFormat="1" ht="16">
      <c r="A480" s="36" t="s">
        <v>1001</v>
      </c>
      <c r="B480" s="13">
        <v>538220</v>
      </c>
      <c r="C480" s="12" t="s">
        <v>1002</v>
      </c>
      <c r="D480" s="37">
        <v>8431547538220</v>
      </c>
      <c r="E480" s="13">
        <v>1</v>
      </c>
      <c r="F480" s="13">
        <v>1</v>
      </c>
      <c r="G480" s="37" t="s">
        <v>959</v>
      </c>
      <c r="H480" s="65" t="s">
        <v>978</v>
      </c>
      <c r="I480" s="13" t="s">
        <v>988</v>
      </c>
      <c r="J480" s="65" t="s">
        <v>19</v>
      </c>
      <c r="K480" s="14">
        <v>0</v>
      </c>
      <c r="L480" s="14">
        <v>0.16</v>
      </c>
      <c r="M480" s="56">
        <v>274.27963849016476</v>
      </c>
    </row>
    <row r="481" spans="1:13" customFormat="1" ht="16">
      <c r="A481" s="36"/>
      <c r="B481" s="13"/>
      <c r="C481" s="121" t="s">
        <v>1415</v>
      </c>
      <c r="D481" s="37"/>
      <c r="E481" s="13"/>
      <c r="F481" s="13"/>
      <c r="G481" s="13"/>
      <c r="H481" s="13"/>
      <c r="I481" s="13"/>
      <c r="J481" s="65"/>
      <c r="K481" s="14"/>
      <c r="L481" s="14"/>
      <c r="M481" s="56"/>
    </row>
    <row r="482" spans="1:13" customFormat="1" ht="16">
      <c r="A482" s="64" t="s">
        <v>1003</v>
      </c>
      <c r="B482" s="65">
        <v>490399</v>
      </c>
      <c r="C482" s="64" t="s">
        <v>1004</v>
      </c>
      <c r="D482" s="67">
        <v>8431547490399</v>
      </c>
      <c r="E482" s="65">
        <v>1</v>
      </c>
      <c r="F482" s="65">
        <v>1</v>
      </c>
      <c r="G482" s="37" t="s">
        <v>959</v>
      </c>
      <c r="H482" s="65" t="s">
        <v>960</v>
      </c>
      <c r="I482" s="65" t="s">
        <v>979</v>
      </c>
      <c r="J482" s="65" t="s">
        <v>19</v>
      </c>
      <c r="K482" s="68">
        <v>0</v>
      </c>
      <c r="L482" s="68">
        <v>0.16</v>
      </c>
      <c r="M482" s="56">
        <v>255.52365762892077</v>
      </c>
    </row>
    <row r="483" spans="1:13" customFormat="1" ht="16">
      <c r="A483" s="64" t="s">
        <v>1005</v>
      </c>
      <c r="B483" s="65">
        <v>490405</v>
      </c>
      <c r="C483" s="64" t="s">
        <v>1006</v>
      </c>
      <c r="D483" s="67">
        <v>8431547490405</v>
      </c>
      <c r="E483" s="65">
        <v>1</v>
      </c>
      <c r="F483" s="65">
        <v>1</v>
      </c>
      <c r="G483" s="37" t="s">
        <v>959</v>
      </c>
      <c r="H483" s="65" t="s">
        <v>960</v>
      </c>
      <c r="I483" s="65" t="s">
        <v>979</v>
      </c>
      <c r="J483" s="65" t="s">
        <v>19</v>
      </c>
      <c r="K483" s="68">
        <v>0</v>
      </c>
      <c r="L483" s="68">
        <v>0.16</v>
      </c>
      <c r="M483" s="56">
        <v>228.98458266879322</v>
      </c>
    </row>
    <row r="484" spans="1:13" customFormat="1" ht="16">
      <c r="A484" s="64" t="s">
        <v>1007</v>
      </c>
      <c r="B484" s="65">
        <v>490412</v>
      </c>
      <c r="C484" s="64" t="s">
        <v>1008</v>
      </c>
      <c r="D484" s="67">
        <v>8431547490412</v>
      </c>
      <c r="E484" s="65">
        <v>1</v>
      </c>
      <c r="F484" s="65">
        <v>1</v>
      </c>
      <c r="G484" s="37" t="s">
        <v>959</v>
      </c>
      <c r="H484" s="65" t="s">
        <v>960</v>
      </c>
      <c r="I484" s="65" t="s">
        <v>979</v>
      </c>
      <c r="J484" s="65" t="s">
        <v>19</v>
      </c>
      <c r="K484" s="68">
        <v>0</v>
      </c>
      <c r="L484" s="68">
        <v>0.16</v>
      </c>
      <c r="M484" s="56">
        <v>304.09356725146199</v>
      </c>
    </row>
    <row r="485" spans="1:13" customFormat="1" ht="16">
      <c r="A485" s="64" t="s">
        <v>1009</v>
      </c>
      <c r="B485" s="65">
        <v>490429</v>
      </c>
      <c r="C485" s="64" t="s">
        <v>1010</v>
      </c>
      <c r="D485" s="67">
        <v>8431547490429</v>
      </c>
      <c r="E485" s="65">
        <v>1</v>
      </c>
      <c r="F485" s="65">
        <v>1</v>
      </c>
      <c r="G485" s="37" t="s">
        <v>959</v>
      </c>
      <c r="H485" s="65" t="s">
        <v>960</v>
      </c>
      <c r="I485" s="65" t="s">
        <v>979</v>
      </c>
      <c r="J485" s="65" t="s">
        <v>19</v>
      </c>
      <c r="K485" s="68">
        <v>0</v>
      </c>
      <c r="L485" s="68">
        <v>0.16</v>
      </c>
      <c r="M485" s="56">
        <v>273.21637426900583</v>
      </c>
    </row>
    <row r="486" spans="1:13" customFormat="1" ht="16">
      <c r="A486" s="64"/>
      <c r="B486" s="65"/>
      <c r="C486" s="121" t="s">
        <v>4</v>
      </c>
      <c r="D486" s="67"/>
      <c r="E486" s="65"/>
      <c r="F486" s="65"/>
      <c r="G486" s="65"/>
      <c r="H486" s="65"/>
      <c r="I486" s="65"/>
      <c r="J486" s="65"/>
      <c r="K486" s="68"/>
      <c r="L486" s="68"/>
      <c r="M486" s="56"/>
    </row>
    <row r="487" spans="1:13" customFormat="1" ht="16">
      <c r="A487" s="64" t="s">
        <v>1011</v>
      </c>
      <c r="B487" s="65">
        <v>490436</v>
      </c>
      <c r="C487" s="64" t="s">
        <v>1012</v>
      </c>
      <c r="D487" s="67">
        <v>8431547490436</v>
      </c>
      <c r="E487" s="65">
        <v>1</v>
      </c>
      <c r="F487" s="65">
        <v>1</v>
      </c>
      <c r="G487" s="37" t="s">
        <v>959</v>
      </c>
      <c r="H487" s="65" t="s">
        <v>960</v>
      </c>
      <c r="I487" s="65" t="s">
        <v>988</v>
      </c>
      <c r="J487" s="65" t="s">
        <v>19</v>
      </c>
      <c r="K487" s="68">
        <v>0</v>
      </c>
      <c r="L487" s="68">
        <v>0.16</v>
      </c>
      <c r="M487" s="56">
        <v>267.2195640616693</v>
      </c>
    </row>
    <row r="488" spans="1:13" customFormat="1" ht="16">
      <c r="A488" s="64" t="s">
        <v>1013</v>
      </c>
      <c r="B488" s="65">
        <v>490474</v>
      </c>
      <c r="C488" s="64" t="s">
        <v>1014</v>
      </c>
      <c r="D488" s="67">
        <v>8431547490474</v>
      </c>
      <c r="E488" s="65">
        <v>1</v>
      </c>
      <c r="F488" s="65">
        <v>1</v>
      </c>
      <c r="G488" s="37" t="s">
        <v>959</v>
      </c>
      <c r="H488" s="65" t="s">
        <v>960</v>
      </c>
      <c r="I488" s="65" t="s">
        <v>988</v>
      </c>
      <c r="J488" s="65" t="s">
        <v>19</v>
      </c>
      <c r="K488" s="68">
        <v>0</v>
      </c>
      <c r="L488" s="68">
        <v>0.16</v>
      </c>
      <c r="M488" s="56">
        <v>240.68048910154175</v>
      </c>
    </row>
    <row r="489" spans="1:13" customFormat="1" ht="16">
      <c r="A489" s="64" t="s">
        <v>1015</v>
      </c>
      <c r="B489" s="65">
        <v>490443</v>
      </c>
      <c r="C489" s="64" t="s">
        <v>1016</v>
      </c>
      <c r="D489" s="67">
        <v>8431547490443</v>
      </c>
      <c r="E489" s="65">
        <v>1</v>
      </c>
      <c r="F489" s="65">
        <v>1</v>
      </c>
      <c r="G489" s="37" t="s">
        <v>959</v>
      </c>
      <c r="H489" s="65" t="s">
        <v>960</v>
      </c>
      <c r="I489" s="65" t="s">
        <v>988</v>
      </c>
      <c r="J489" s="65" t="s">
        <v>19</v>
      </c>
      <c r="K489" s="68">
        <v>0</v>
      </c>
      <c r="L489" s="68">
        <v>0.16</v>
      </c>
      <c r="M489" s="56">
        <v>315.78947368421052</v>
      </c>
    </row>
    <row r="490" spans="1:13" customFormat="1" ht="16">
      <c r="A490" s="64" t="s">
        <v>1017</v>
      </c>
      <c r="B490" s="65">
        <v>490481</v>
      </c>
      <c r="C490" s="64" t="s">
        <v>1018</v>
      </c>
      <c r="D490" s="67">
        <v>8431547490481</v>
      </c>
      <c r="E490" s="65">
        <v>1</v>
      </c>
      <c r="F490" s="65">
        <v>1</v>
      </c>
      <c r="G490" s="37" t="s">
        <v>959</v>
      </c>
      <c r="H490" s="65" t="s">
        <v>960</v>
      </c>
      <c r="I490" s="65" t="s">
        <v>988</v>
      </c>
      <c r="J490" s="65" t="s">
        <v>19</v>
      </c>
      <c r="K490" s="68">
        <v>0</v>
      </c>
      <c r="L490" s="68">
        <v>0.16</v>
      </c>
      <c r="M490" s="56">
        <v>284.91228070175436</v>
      </c>
    </row>
    <row r="491" spans="1:13" customFormat="1" ht="16">
      <c r="A491" s="64" t="s">
        <v>1019</v>
      </c>
      <c r="B491" s="65">
        <v>490450</v>
      </c>
      <c r="C491" s="64" t="s">
        <v>1020</v>
      </c>
      <c r="D491" s="67">
        <v>8431547490450</v>
      </c>
      <c r="E491" s="65">
        <v>1</v>
      </c>
      <c r="F491" s="65">
        <v>1</v>
      </c>
      <c r="G491" s="37" t="s">
        <v>959</v>
      </c>
      <c r="H491" s="65" t="s">
        <v>960</v>
      </c>
      <c r="I491" s="65" t="s">
        <v>988</v>
      </c>
      <c r="J491" s="65" t="s">
        <v>19</v>
      </c>
      <c r="K491" s="68">
        <v>0</v>
      </c>
      <c r="L491" s="68">
        <v>0.16</v>
      </c>
      <c r="M491" s="56">
        <v>267.2195640616693</v>
      </c>
    </row>
    <row r="492" spans="1:13" customFormat="1" ht="16">
      <c r="A492" s="64" t="s">
        <v>1021</v>
      </c>
      <c r="B492" s="65">
        <v>490498</v>
      </c>
      <c r="C492" s="64" t="s">
        <v>1022</v>
      </c>
      <c r="D492" s="67">
        <v>8431547490498</v>
      </c>
      <c r="E492" s="65">
        <v>1</v>
      </c>
      <c r="F492" s="65">
        <v>1</v>
      </c>
      <c r="G492" s="37" t="s">
        <v>959</v>
      </c>
      <c r="H492" s="65" t="s">
        <v>960</v>
      </c>
      <c r="I492" s="65" t="s">
        <v>988</v>
      </c>
      <c r="J492" s="65" t="s">
        <v>19</v>
      </c>
      <c r="K492" s="68">
        <v>0</v>
      </c>
      <c r="L492" s="68">
        <v>0.16</v>
      </c>
      <c r="M492" s="56">
        <v>240.68048910154175</v>
      </c>
    </row>
    <row r="493" spans="1:13" customFormat="1" ht="16">
      <c r="A493" s="64" t="s">
        <v>1023</v>
      </c>
      <c r="B493" s="65">
        <v>490467</v>
      </c>
      <c r="C493" s="64" t="s">
        <v>1024</v>
      </c>
      <c r="D493" s="67">
        <v>8431547490467</v>
      </c>
      <c r="E493" s="65">
        <v>1</v>
      </c>
      <c r="F493" s="65">
        <v>1</v>
      </c>
      <c r="G493" s="37" t="s">
        <v>959</v>
      </c>
      <c r="H493" s="65" t="s">
        <v>960</v>
      </c>
      <c r="I493" s="65" t="s">
        <v>988</v>
      </c>
      <c r="J493" s="65" t="s">
        <v>19</v>
      </c>
      <c r="K493" s="68">
        <v>0</v>
      </c>
      <c r="L493" s="68">
        <v>0.16</v>
      </c>
      <c r="M493" s="56">
        <v>315.78947368421052</v>
      </c>
    </row>
    <row r="494" spans="1:13" customFormat="1" ht="16">
      <c r="A494" s="64" t="s">
        <v>1025</v>
      </c>
      <c r="B494" s="65">
        <v>490504</v>
      </c>
      <c r="C494" s="64" t="s">
        <v>1026</v>
      </c>
      <c r="D494" s="67">
        <v>8431547490504</v>
      </c>
      <c r="E494" s="65">
        <v>1</v>
      </c>
      <c r="F494" s="65">
        <v>1</v>
      </c>
      <c r="G494" s="37" t="s">
        <v>959</v>
      </c>
      <c r="H494" s="65" t="s">
        <v>960</v>
      </c>
      <c r="I494" s="65" t="s">
        <v>988</v>
      </c>
      <c r="J494" s="65" t="s">
        <v>19</v>
      </c>
      <c r="K494" s="68">
        <v>0</v>
      </c>
      <c r="L494" s="68">
        <v>0.16</v>
      </c>
      <c r="M494" s="56">
        <v>284.91228070175436</v>
      </c>
    </row>
    <row r="495" spans="1:13" customFormat="1" ht="16">
      <c r="A495" s="83"/>
      <c r="B495" s="84"/>
      <c r="C495" s="121" t="s">
        <v>4</v>
      </c>
      <c r="D495" s="85"/>
      <c r="E495" s="84"/>
      <c r="F495" s="84"/>
      <c r="G495" s="84"/>
      <c r="H495" s="84"/>
      <c r="I495" s="84"/>
      <c r="J495" s="84"/>
      <c r="K495" s="86"/>
      <c r="L495" s="86"/>
      <c r="M495" s="56"/>
    </row>
    <row r="496" spans="1:13" customFormat="1" ht="16">
      <c r="A496" s="36" t="s">
        <v>1027</v>
      </c>
      <c r="B496" s="13">
        <v>482356</v>
      </c>
      <c r="C496" s="36" t="s">
        <v>1028</v>
      </c>
      <c r="D496" s="37">
        <v>8431547482356</v>
      </c>
      <c r="E496" s="13">
        <v>1</v>
      </c>
      <c r="F496" s="13">
        <v>1</v>
      </c>
      <c r="G496" s="37" t="s">
        <v>959</v>
      </c>
      <c r="H496" s="65" t="s">
        <v>978</v>
      </c>
      <c r="I496" s="13" t="s">
        <v>1029</v>
      </c>
      <c r="J496" s="65" t="s">
        <v>19</v>
      </c>
      <c r="K496" s="14">
        <v>0</v>
      </c>
      <c r="L496" s="14">
        <v>0.16</v>
      </c>
      <c r="M496" s="56">
        <v>248.54864433811798</v>
      </c>
    </row>
    <row r="497" spans="1:13" customFormat="1" ht="16">
      <c r="A497" s="36" t="s">
        <v>1030</v>
      </c>
      <c r="B497" s="13">
        <v>482363</v>
      </c>
      <c r="C497" s="36" t="s">
        <v>1031</v>
      </c>
      <c r="D497" s="37">
        <v>8431547482363</v>
      </c>
      <c r="E497" s="13">
        <v>1</v>
      </c>
      <c r="F497" s="13">
        <v>1</v>
      </c>
      <c r="G497" s="37" t="s">
        <v>959</v>
      </c>
      <c r="H497" s="65" t="s">
        <v>978</v>
      </c>
      <c r="I497" s="13" t="s">
        <v>1029</v>
      </c>
      <c r="J497" s="65" t="s">
        <v>19</v>
      </c>
      <c r="K497" s="14">
        <v>0</v>
      </c>
      <c r="L497" s="14">
        <v>0.16</v>
      </c>
      <c r="M497" s="56">
        <v>223.6682615629984</v>
      </c>
    </row>
    <row r="498" spans="1:13" customFormat="1" ht="16">
      <c r="A498" s="36" t="s">
        <v>1032</v>
      </c>
      <c r="B498" s="13">
        <v>482370</v>
      </c>
      <c r="C498" s="36" t="s">
        <v>1033</v>
      </c>
      <c r="D498" s="37">
        <v>8431547482370</v>
      </c>
      <c r="E498" s="13">
        <v>1</v>
      </c>
      <c r="F498" s="13">
        <v>1</v>
      </c>
      <c r="G498" s="37" t="s">
        <v>959</v>
      </c>
      <c r="H498" s="65" t="s">
        <v>978</v>
      </c>
      <c r="I498" s="13" t="s">
        <v>1029</v>
      </c>
      <c r="J498" s="65" t="s">
        <v>19</v>
      </c>
      <c r="K498" s="14">
        <v>0</v>
      </c>
      <c r="L498" s="14">
        <v>0.16</v>
      </c>
      <c r="M498" s="56">
        <v>295.37480063795851</v>
      </c>
    </row>
    <row r="499" spans="1:13" customFormat="1" ht="16">
      <c r="A499" s="36" t="s">
        <v>1034</v>
      </c>
      <c r="B499" s="13">
        <v>482387</v>
      </c>
      <c r="C499" s="36" t="s">
        <v>1035</v>
      </c>
      <c r="D499" s="37">
        <v>8431547482387</v>
      </c>
      <c r="E499" s="13">
        <v>1</v>
      </c>
      <c r="F499" s="13">
        <v>1</v>
      </c>
      <c r="G499" s="37" t="s">
        <v>959</v>
      </c>
      <c r="H499" s="65" t="s">
        <v>978</v>
      </c>
      <c r="I499" s="13" t="s">
        <v>1029</v>
      </c>
      <c r="J499" s="65" t="s">
        <v>19</v>
      </c>
      <c r="K499" s="14">
        <v>0</v>
      </c>
      <c r="L499" s="14">
        <v>0.16</v>
      </c>
      <c r="M499" s="56">
        <v>264.62519936204149</v>
      </c>
    </row>
    <row r="500" spans="1:13" customFormat="1" ht="16">
      <c r="A500" s="36"/>
      <c r="B500" s="13"/>
      <c r="C500" s="120" t="s">
        <v>4</v>
      </c>
      <c r="D500" s="37"/>
      <c r="E500" s="13"/>
      <c r="F500" s="13"/>
      <c r="G500" s="13"/>
      <c r="H500" s="13"/>
      <c r="I500" s="13"/>
      <c r="J500" s="65"/>
      <c r="K500" s="14"/>
      <c r="L500" s="14"/>
      <c r="M500" s="56"/>
    </row>
    <row r="501" spans="1:13" customFormat="1" ht="16">
      <c r="A501" s="36" t="s">
        <v>1036</v>
      </c>
      <c r="B501" s="13">
        <v>400268</v>
      </c>
      <c r="C501" s="12" t="s">
        <v>1037</v>
      </c>
      <c r="D501" s="37">
        <v>8431547400268</v>
      </c>
      <c r="E501" s="13">
        <v>1</v>
      </c>
      <c r="F501" s="13">
        <v>1</v>
      </c>
      <c r="G501" s="37" t="s">
        <v>959</v>
      </c>
      <c r="H501" s="13" t="s">
        <v>960</v>
      </c>
      <c r="I501" s="13" t="s">
        <v>1038</v>
      </c>
      <c r="J501" s="65" t="s">
        <v>19</v>
      </c>
      <c r="K501" s="14">
        <v>0</v>
      </c>
      <c r="L501" s="14">
        <v>0.16</v>
      </c>
      <c r="M501" s="56">
        <v>377.97328119908758</v>
      </c>
    </row>
    <row r="502" spans="1:13" customFormat="1" ht="16">
      <c r="A502" s="36"/>
      <c r="B502" s="13"/>
      <c r="C502" s="12" t="s">
        <v>4</v>
      </c>
      <c r="D502" s="37"/>
      <c r="E502" s="13"/>
      <c r="F502" s="13"/>
      <c r="G502" s="13"/>
      <c r="H502" s="13"/>
      <c r="I502" s="13"/>
      <c r="J502" s="65"/>
      <c r="K502" s="14"/>
      <c r="L502" s="14"/>
      <c r="M502" s="56"/>
    </row>
    <row r="503" spans="1:13" customFormat="1" ht="16">
      <c r="A503" s="36" t="s">
        <v>1039</v>
      </c>
      <c r="B503" s="13" t="str">
        <f>RIGHT(A503,6)</f>
        <v>442077</v>
      </c>
      <c r="C503" s="48" t="s">
        <v>1040</v>
      </c>
      <c r="D503" s="37" t="str">
        <f>CONCATENATE(8431547,B503)</f>
        <v>8431547442077</v>
      </c>
      <c r="E503" s="13">
        <v>1</v>
      </c>
      <c r="F503" s="13">
        <v>30</v>
      </c>
      <c r="G503" s="37" t="s">
        <v>959</v>
      </c>
      <c r="H503" s="13" t="s">
        <v>960</v>
      </c>
      <c r="I503" s="13" t="s">
        <v>1041</v>
      </c>
      <c r="J503" s="13" t="s">
        <v>1417</v>
      </c>
      <c r="K503" s="14">
        <v>0</v>
      </c>
      <c r="L503" s="14">
        <v>0.09</v>
      </c>
      <c r="M503" s="56">
        <v>30</v>
      </c>
    </row>
    <row r="504" spans="1:13" customFormat="1" ht="16">
      <c r="A504" s="36" t="s">
        <v>1042</v>
      </c>
      <c r="B504" s="13" t="str">
        <f t="shared" ref="B504:B506" si="44">RIGHT(A504,6)</f>
        <v>469234</v>
      </c>
      <c r="C504" s="48" t="s">
        <v>1043</v>
      </c>
      <c r="D504" s="37" t="str">
        <f t="shared" ref="D504:D506" si="45">CONCATENATE(8431547,B504)</f>
        <v>8431547469234</v>
      </c>
      <c r="E504" s="13">
        <v>1</v>
      </c>
      <c r="F504" s="13">
        <v>30</v>
      </c>
      <c r="G504" s="37" t="s">
        <v>959</v>
      </c>
      <c r="H504" s="13" t="s">
        <v>960</v>
      </c>
      <c r="I504" s="13" t="s">
        <v>1041</v>
      </c>
      <c r="J504" s="13" t="s">
        <v>1417</v>
      </c>
      <c r="K504" s="14">
        <v>0</v>
      </c>
      <c r="L504" s="14">
        <v>0.09</v>
      </c>
      <c r="M504" s="56">
        <v>30</v>
      </c>
    </row>
    <row r="505" spans="1:13" customFormat="1" ht="16">
      <c r="A505" s="36" t="s">
        <v>1044</v>
      </c>
      <c r="B505" s="13" t="str">
        <f t="shared" si="44"/>
        <v>469265</v>
      </c>
      <c r="C505" s="48" t="s">
        <v>1045</v>
      </c>
      <c r="D505" s="37" t="str">
        <f t="shared" si="45"/>
        <v>8431547469265</v>
      </c>
      <c r="E505" s="13">
        <v>1</v>
      </c>
      <c r="F505" s="13">
        <v>10</v>
      </c>
      <c r="G505" s="37" t="s">
        <v>959</v>
      </c>
      <c r="H505" s="13" t="s">
        <v>960</v>
      </c>
      <c r="I505" s="13" t="s">
        <v>1041</v>
      </c>
      <c r="J505" s="13" t="s">
        <v>1417</v>
      </c>
      <c r="K505" s="14">
        <v>0</v>
      </c>
      <c r="L505" s="14">
        <v>0.09</v>
      </c>
      <c r="M505" s="56">
        <v>42</v>
      </c>
    </row>
    <row r="506" spans="1:13" customFormat="1" ht="16">
      <c r="A506" s="36" t="s">
        <v>1046</v>
      </c>
      <c r="B506" s="13" t="str">
        <f t="shared" si="44"/>
        <v>469258</v>
      </c>
      <c r="C506" s="48" t="s">
        <v>1047</v>
      </c>
      <c r="D506" s="37" t="str">
        <f t="shared" si="45"/>
        <v>8431547469258</v>
      </c>
      <c r="E506" s="13">
        <v>1</v>
      </c>
      <c r="F506" s="13">
        <v>10</v>
      </c>
      <c r="G506" s="37" t="s">
        <v>959</v>
      </c>
      <c r="H506" s="13" t="s">
        <v>960</v>
      </c>
      <c r="I506" s="13" t="s">
        <v>1041</v>
      </c>
      <c r="J506" s="13" t="s">
        <v>1417</v>
      </c>
      <c r="K506" s="14">
        <v>0</v>
      </c>
      <c r="L506" s="14">
        <v>0.09</v>
      </c>
      <c r="M506" s="56">
        <v>49</v>
      </c>
    </row>
    <row r="507" spans="1:13" customFormat="1" ht="16">
      <c r="A507" s="36" t="s">
        <v>1048</v>
      </c>
      <c r="B507" s="37">
        <v>492652</v>
      </c>
      <c r="C507" s="36" t="s">
        <v>1049</v>
      </c>
      <c r="D507" s="37">
        <v>8431547492652</v>
      </c>
      <c r="E507" s="13">
        <v>1</v>
      </c>
      <c r="F507" s="13">
        <v>30</v>
      </c>
      <c r="G507" s="37" t="s">
        <v>959</v>
      </c>
      <c r="H507" s="13" t="s">
        <v>960</v>
      </c>
      <c r="I507" s="13" t="s">
        <v>1041</v>
      </c>
      <c r="J507" s="65" t="s">
        <v>19</v>
      </c>
      <c r="K507" s="14">
        <v>0</v>
      </c>
      <c r="L507" s="14">
        <v>0.09</v>
      </c>
      <c r="M507" s="56">
        <v>42</v>
      </c>
    </row>
    <row r="508" spans="1:13" customFormat="1" ht="16">
      <c r="A508" s="36" t="s">
        <v>1050</v>
      </c>
      <c r="B508" s="37">
        <v>492669</v>
      </c>
      <c r="C508" s="36" t="s">
        <v>1051</v>
      </c>
      <c r="D508" s="37">
        <v>8431547492669</v>
      </c>
      <c r="E508" s="13">
        <v>1</v>
      </c>
      <c r="F508" s="13">
        <v>10</v>
      </c>
      <c r="G508" s="37" t="s">
        <v>959</v>
      </c>
      <c r="H508" s="13" t="s">
        <v>960</v>
      </c>
      <c r="I508" s="13" t="s">
        <v>1041</v>
      </c>
      <c r="J508" s="65" t="s">
        <v>19</v>
      </c>
      <c r="K508" s="14">
        <v>0</v>
      </c>
      <c r="L508" s="14">
        <v>0.09</v>
      </c>
      <c r="M508" s="56">
        <v>48</v>
      </c>
    </row>
    <row r="509" spans="1:13" customFormat="1" ht="16">
      <c r="A509" s="36" t="s">
        <v>1052</v>
      </c>
      <c r="B509" s="37">
        <v>492676</v>
      </c>
      <c r="C509" s="36" t="s">
        <v>1053</v>
      </c>
      <c r="D509" s="37">
        <v>8431547492676</v>
      </c>
      <c r="E509" s="13">
        <v>1</v>
      </c>
      <c r="F509" s="13">
        <v>10</v>
      </c>
      <c r="G509" s="37" t="s">
        <v>959</v>
      </c>
      <c r="H509" s="13" t="s">
        <v>960</v>
      </c>
      <c r="I509" s="13" t="s">
        <v>1041</v>
      </c>
      <c r="J509" s="65" t="s">
        <v>19</v>
      </c>
      <c r="K509" s="14">
        <v>0</v>
      </c>
      <c r="L509" s="14">
        <v>0.09</v>
      </c>
      <c r="M509" s="56">
        <v>57</v>
      </c>
    </row>
    <row r="510" spans="1:13" customFormat="1" ht="16">
      <c r="A510" s="36" t="s">
        <v>1054</v>
      </c>
      <c r="B510" s="37">
        <v>492683</v>
      </c>
      <c r="C510" s="36" t="s">
        <v>1055</v>
      </c>
      <c r="D510" s="37">
        <v>8431547493683</v>
      </c>
      <c r="E510" s="13">
        <v>1</v>
      </c>
      <c r="F510" s="13">
        <v>10</v>
      </c>
      <c r="G510" s="37" t="s">
        <v>959</v>
      </c>
      <c r="H510" s="13" t="s">
        <v>960</v>
      </c>
      <c r="I510" s="13" t="s">
        <v>1041</v>
      </c>
      <c r="J510" s="65" t="s">
        <v>19</v>
      </c>
      <c r="K510" s="14">
        <v>0</v>
      </c>
      <c r="L510" s="14">
        <v>0.09</v>
      </c>
      <c r="M510" s="56">
        <v>67</v>
      </c>
    </row>
    <row r="511" spans="1:13" customFormat="1" ht="16">
      <c r="A511" s="36" t="s">
        <v>1056</v>
      </c>
      <c r="B511" s="37" t="str">
        <f>RIGHT(A511,6)</f>
        <v>585415</v>
      </c>
      <c r="C511" s="83" t="s">
        <v>1057</v>
      </c>
      <c r="D511" s="37" t="str">
        <f>CONCATENATE(8431547,B511)</f>
        <v>8431547585415</v>
      </c>
      <c r="E511" s="13">
        <v>1</v>
      </c>
      <c r="F511" s="13">
        <v>30</v>
      </c>
      <c r="G511" s="37" t="s">
        <v>959</v>
      </c>
      <c r="H511" s="13" t="s">
        <v>960</v>
      </c>
      <c r="I511" s="13" t="s">
        <v>1041</v>
      </c>
      <c r="J511" s="65" t="s">
        <v>752</v>
      </c>
      <c r="K511" s="14">
        <v>0</v>
      </c>
      <c r="L511" s="14">
        <v>0.09</v>
      </c>
      <c r="M511" s="56">
        <v>111.11111111111111</v>
      </c>
    </row>
    <row r="512" spans="1:13" customFormat="1" ht="16">
      <c r="A512" s="36" t="s">
        <v>1058</v>
      </c>
      <c r="B512" s="37" t="str">
        <f t="shared" ref="B512:B514" si="46">RIGHT(A512,6)</f>
        <v>585316</v>
      </c>
      <c r="C512" s="83" t="s">
        <v>1059</v>
      </c>
      <c r="D512" s="37" t="str">
        <f>CONCATENATE(8431547,B512)</f>
        <v>8431547585316</v>
      </c>
      <c r="E512" s="13">
        <v>1</v>
      </c>
      <c r="F512" s="13">
        <v>10</v>
      </c>
      <c r="G512" s="37" t="s">
        <v>959</v>
      </c>
      <c r="H512" s="13" t="s">
        <v>960</v>
      </c>
      <c r="I512" s="13" t="s">
        <v>1041</v>
      </c>
      <c r="J512" s="65" t="s">
        <v>752</v>
      </c>
      <c r="K512" s="14">
        <v>0</v>
      </c>
      <c r="L512" s="14">
        <v>0.09</v>
      </c>
      <c r="M512" s="56">
        <v>116.27906976744187</v>
      </c>
    </row>
    <row r="513" spans="1:13" customFormat="1" ht="16">
      <c r="A513" s="36" t="s">
        <v>1060</v>
      </c>
      <c r="B513" s="37" t="str">
        <f t="shared" si="46"/>
        <v>515979</v>
      </c>
      <c r="C513" s="83" t="s">
        <v>1061</v>
      </c>
      <c r="D513" s="37" t="str">
        <f>CONCATENATE(8431547,B513)</f>
        <v>8431547515979</v>
      </c>
      <c r="E513" s="13">
        <v>1</v>
      </c>
      <c r="F513" s="13">
        <v>10</v>
      </c>
      <c r="G513" s="37" t="s">
        <v>959</v>
      </c>
      <c r="H513" s="13" t="s">
        <v>960</v>
      </c>
      <c r="I513" s="13" t="s">
        <v>1041</v>
      </c>
      <c r="J513" s="65" t="s">
        <v>752</v>
      </c>
      <c r="K513" s="14">
        <v>0</v>
      </c>
      <c r="L513" s="14">
        <v>0.09</v>
      </c>
      <c r="M513" s="56">
        <v>121.44702842377261</v>
      </c>
    </row>
    <row r="514" spans="1:13" customFormat="1" ht="16">
      <c r="A514" s="36" t="s">
        <v>1062</v>
      </c>
      <c r="B514" s="37" t="str">
        <f t="shared" si="46"/>
        <v>508650</v>
      </c>
      <c r="C514" s="83" t="s">
        <v>1063</v>
      </c>
      <c r="D514" s="37" t="str">
        <f>CONCATENATE(8431547,B514)</f>
        <v>8431547508650</v>
      </c>
      <c r="E514" s="13">
        <v>1</v>
      </c>
      <c r="F514" s="13">
        <v>10</v>
      </c>
      <c r="G514" s="37" t="s">
        <v>959</v>
      </c>
      <c r="H514" s="13" t="s">
        <v>960</v>
      </c>
      <c r="I514" s="13" t="s">
        <v>1041</v>
      </c>
      <c r="J514" s="65" t="s">
        <v>752</v>
      </c>
      <c r="K514" s="14">
        <v>0</v>
      </c>
      <c r="L514" s="14">
        <v>0.09</v>
      </c>
      <c r="M514" s="56">
        <v>126.61498708010335</v>
      </c>
    </row>
    <row r="515" spans="1:13" customFormat="1" ht="16">
      <c r="A515" s="36"/>
      <c r="B515" s="37"/>
      <c r="C515" s="36"/>
      <c r="D515" s="92"/>
      <c r="E515" s="13"/>
      <c r="F515" s="13"/>
      <c r="G515" s="13"/>
      <c r="H515" s="13"/>
      <c r="I515" s="13"/>
      <c r="J515" s="65"/>
      <c r="K515" s="14"/>
      <c r="L515" s="14"/>
      <c r="M515" s="56"/>
    </row>
    <row r="516" spans="1:13" customFormat="1" ht="16">
      <c r="A516" s="36" t="s">
        <v>1064</v>
      </c>
      <c r="B516" s="13">
        <v>234054</v>
      </c>
      <c r="C516" s="12" t="s">
        <v>1065</v>
      </c>
      <c r="D516" s="37">
        <v>8431547234054</v>
      </c>
      <c r="E516" s="13">
        <v>1</v>
      </c>
      <c r="F516" s="13">
        <v>40</v>
      </c>
      <c r="G516" s="37" t="s">
        <v>959</v>
      </c>
      <c r="H516" s="13" t="s">
        <v>960</v>
      </c>
      <c r="I516" s="13" t="s">
        <v>1066</v>
      </c>
      <c r="J516" s="65" t="s">
        <v>19</v>
      </c>
      <c r="K516" s="14">
        <v>0</v>
      </c>
      <c r="L516" s="14">
        <v>0.09</v>
      </c>
      <c r="M516" s="56">
        <v>31.897926634768737</v>
      </c>
    </row>
    <row r="517" spans="1:13" customFormat="1" ht="16">
      <c r="A517" s="36" t="s">
        <v>1067</v>
      </c>
      <c r="B517" s="13">
        <v>234061</v>
      </c>
      <c r="C517" s="12" t="s">
        <v>1068</v>
      </c>
      <c r="D517" s="37">
        <v>8431547234061</v>
      </c>
      <c r="E517" s="13">
        <v>1</v>
      </c>
      <c r="F517" s="13">
        <v>40</v>
      </c>
      <c r="G517" s="37" t="s">
        <v>959</v>
      </c>
      <c r="H517" s="13" t="s">
        <v>960</v>
      </c>
      <c r="I517" s="13" t="s">
        <v>1066</v>
      </c>
      <c r="J517" s="65" t="s">
        <v>19</v>
      </c>
      <c r="K517" s="14">
        <v>0</v>
      </c>
      <c r="L517" s="14">
        <v>0.09</v>
      </c>
      <c r="M517" s="56">
        <v>31.897926634768737</v>
      </c>
    </row>
    <row r="518" spans="1:13" customFormat="1" ht="16">
      <c r="A518" s="36" t="s">
        <v>1069</v>
      </c>
      <c r="B518" s="13">
        <v>234078</v>
      </c>
      <c r="C518" s="12" t="s">
        <v>1070</v>
      </c>
      <c r="D518" s="37">
        <v>8431547234078</v>
      </c>
      <c r="E518" s="13">
        <v>1</v>
      </c>
      <c r="F518" s="13">
        <v>40</v>
      </c>
      <c r="G518" s="37" t="s">
        <v>959</v>
      </c>
      <c r="H518" s="13" t="s">
        <v>960</v>
      </c>
      <c r="I518" s="13" t="s">
        <v>1066</v>
      </c>
      <c r="J518" s="65" t="s">
        <v>19</v>
      </c>
      <c r="K518" s="14">
        <v>0</v>
      </c>
      <c r="L518" s="14">
        <v>0.09</v>
      </c>
      <c r="M518" s="56">
        <v>36.150983519404569</v>
      </c>
    </row>
    <row r="519" spans="1:13" customFormat="1" ht="16">
      <c r="A519" s="36" t="s">
        <v>1071</v>
      </c>
      <c r="B519" s="13">
        <v>234085</v>
      </c>
      <c r="C519" s="12" t="s">
        <v>1072</v>
      </c>
      <c r="D519" s="37">
        <v>8431547234085</v>
      </c>
      <c r="E519" s="13">
        <v>1</v>
      </c>
      <c r="F519" s="13">
        <v>1</v>
      </c>
      <c r="G519" s="37" t="s">
        <v>959</v>
      </c>
      <c r="H519" s="13" t="s">
        <v>960</v>
      </c>
      <c r="I519" s="13" t="s">
        <v>1066</v>
      </c>
      <c r="J519" s="65" t="s">
        <v>19</v>
      </c>
      <c r="K519" s="14">
        <v>0</v>
      </c>
      <c r="L519" s="14">
        <v>0.09</v>
      </c>
      <c r="M519" s="56">
        <v>36.150983519404569</v>
      </c>
    </row>
    <row r="520" spans="1:13" s="76" customFormat="1" ht="15">
      <c r="A520" s="36" t="s">
        <v>1073</v>
      </c>
      <c r="B520" s="13">
        <v>233293</v>
      </c>
      <c r="C520" s="48" t="s">
        <v>1074</v>
      </c>
      <c r="D520" s="37">
        <v>8431547233293</v>
      </c>
      <c r="E520" s="13">
        <v>1</v>
      </c>
      <c r="F520" s="13">
        <v>1</v>
      </c>
      <c r="G520" s="37" t="s">
        <v>959</v>
      </c>
      <c r="H520" s="13" t="s">
        <v>960</v>
      </c>
      <c r="I520" s="13" t="s">
        <v>1066</v>
      </c>
      <c r="J520" s="65" t="s">
        <v>1417</v>
      </c>
      <c r="K520" s="14">
        <v>0</v>
      </c>
      <c r="L520" s="14">
        <v>0.16</v>
      </c>
      <c r="M520" s="56">
        <v>72.301967038809138</v>
      </c>
    </row>
    <row r="521" spans="1:13" s="76" customFormat="1" ht="15">
      <c r="A521" s="36" t="s">
        <v>1075</v>
      </c>
      <c r="B521" s="13">
        <v>233309</v>
      </c>
      <c r="C521" s="12" t="s">
        <v>1076</v>
      </c>
      <c r="D521" s="37">
        <v>8431547233309</v>
      </c>
      <c r="E521" s="13">
        <v>1</v>
      </c>
      <c r="F521" s="13">
        <v>1</v>
      </c>
      <c r="G521" s="37" t="s">
        <v>959</v>
      </c>
      <c r="H521" s="13" t="s">
        <v>960</v>
      </c>
      <c r="I521" s="13" t="s">
        <v>1066</v>
      </c>
      <c r="J521" s="65" t="s">
        <v>19</v>
      </c>
      <c r="K521" s="14">
        <v>0</v>
      </c>
      <c r="L521" s="14">
        <v>0.16</v>
      </c>
      <c r="M521" s="56">
        <v>72.301967038809138</v>
      </c>
    </row>
    <row r="522" spans="1:13" s="76" customFormat="1" ht="15">
      <c r="A522" s="36" t="s">
        <v>1077</v>
      </c>
      <c r="B522" s="13">
        <v>233279</v>
      </c>
      <c r="C522" s="48" t="s">
        <v>1078</v>
      </c>
      <c r="D522" s="37">
        <v>8431547233279</v>
      </c>
      <c r="E522" s="13">
        <v>1</v>
      </c>
      <c r="F522" s="13">
        <v>1</v>
      </c>
      <c r="G522" s="37" t="s">
        <v>959</v>
      </c>
      <c r="H522" s="13" t="s">
        <v>960</v>
      </c>
      <c r="I522" s="13" t="s">
        <v>1066</v>
      </c>
      <c r="J522" s="65" t="s">
        <v>1417</v>
      </c>
      <c r="K522" s="14">
        <v>0</v>
      </c>
      <c r="L522" s="14">
        <v>0.16</v>
      </c>
      <c r="M522" s="56">
        <v>93.567251461988292</v>
      </c>
    </row>
    <row r="523" spans="1:13" s="76" customFormat="1" ht="15">
      <c r="A523" s="36" t="s">
        <v>1079</v>
      </c>
      <c r="B523" s="13">
        <v>233286</v>
      </c>
      <c r="C523" s="12" t="s">
        <v>1080</v>
      </c>
      <c r="D523" s="37">
        <v>8431547233286</v>
      </c>
      <c r="E523" s="13">
        <v>1</v>
      </c>
      <c r="F523" s="13">
        <v>1</v>
      </c>
      <c r="G523" s="37" t="s">
        <v>959</v>
      </c>
      <c r="H523" s="13" t="s">
        <v>960</v>
      </c>
      <c r="I523" s="13" t="s">
        <v>1066</v>
      </c>
      <c r="J523" s="65" t="s">
        <v>19</v>
      </c>
      <c r="K523" s="14">
        <v>0</v>
      </c>
      <c r="L523" s="14">
        <v>0.16</v>
      </c>
      <c r="M523" s="56">
        <v>93.567251461988292</v>
      </c>
    </row>
    <row r="524" spans="1:13" customFormat="1" ht="16">
      <c r="A524" s="36"/>
      <c r="B524" s="13"/>
      <c r="C524" s="12"/>
      <c r="D524" s="37"/>
      <c r="E524" s="13"/>
      <c r="F524" s="13"/>
      <c r="G524" s="13"/>
      <c r="H524" s="13"/>
      <c r="I524" s="13"/>
      <c r="J524" s="65"/>
      <c r="K524" s="14"/>
      <c r="L524" s="14"/>
      <c r="M524" s="56"/>
    </row>
    <row r="525" spans="1:13" s="76" customFormat="1" ht="15">
      <c r="A525" s="36" t="s">
        <v>1081</v>
      </c>
      <c r="B525" s="13">
        <v>144544</v>
      </c>
      <c r="C525" s="48" t="s">
        <v>1082</v>
      </c>
      <c r="D525" s="37">
        <v>8431547144544</v>
      </c>
      <c r="E525" s="13">
        <v>1</v>
      </c>
      <c r="F525" s="13">
        <v>6</v>
      </c>
      <c r="G525" s="37" t="s">
        <v>959</v>
      </c>
      <c r="H525" s="13" t="s">
        <v>960</v>
      </c>
      <c r="I525" s="13" t="s">
        <v>1083</v>
      </c>
      <c r="J525" s="65" t="s">
        <v>1417</v>
      </c>
      <c r="K525" s="14">
        <v>0</v>
      </c>
      <c r="L525" s="14">
        <v>0.16</v>
      </c>
      <c r="M525" s="56">
        <v>65</v>
      </c>
    </row>
    <row r="526" spans="1:13" s="76" customFormat="1" ht="15">
      <c r="A526" s="36" t="s">
        <v>1084</v>
      </c>
      <c r="B526" s="13">
        <v>140706</v>
      </c>
      <c r="C526" s="12" t="s">
        <v>1085</v>
      </c>
      <c r="D526" s="37">
        <v>8431547140706</v>
      </c>
      <c r="E526" s="13">
        <v>1</v>
      </c>
      <c r="F526" s="13">
        <v>6</v>
      </c>
      <c r="G526" s="37" t="s">
        <v>959</v>
      </c>
      <c r="H526" s="13" t="s">
        <v>960</v>
      </c>
      <c r="I526" s="13" t="s">
        <v>1083</v>
      </c>
      <c r="J526" s="65" t="s">
        <v>19</v>
      </c>
      <c r="K526" s="14">
        <v>0</v>
      </c>
      <c r="L526" s="14">
        <v>0.16</v>
      </c>
      <c r="M526" s="56">
        <v>65</v>
      </c>
    </row>
    <row r="527" spans="1:13" s="76" customFormat="1" ht="15">
      <c r="A527" s="36" t="s">
        <v>1086</v>
      </c>
      <c r="B527" s="13">
        <v>390965</v>
      </c>
      <c r="C527" s="48" t="s">
        <v>1087</v>
      </c>
      <c r="D527" s="37">
        <v>8431547390965</v>
      </c>
      <c r="E527" s="13">
        <v>1</v>
      </c>
      <c r="F527" s="13">
        <v>6</v>
      </c>
      <c r="G527" s="37" t="s">
        <v>959</v>
      </c>
      <c r="H527" s="13" t="s">
        <v>960</v>
      </c>
      <c r="I527" s="13" t="s">
        <v>1083</v>
      </c>
      <c r="J527" s="65" t="s">
        <v>1417</v>
      </c>
      <c r="K527" s="14">
        <v>0</v>
      </c>
      <c r="L527" s="14">
        <v>0.16</v>
      </c>
      <c r="M527" s="56">
        <v>65</v>
      </c>
    </row>
    <row r="528" spans="1:13" s="76" customFormat="1" ht="15">
      <c r="A528" s="36" t="s">
        <v>1088</v>
      </c>
      <c r="B528" s="13">
        <v>390958</v>
      </c>
      <c r="C528" s="48" t="s">
        <v>1089</v>
      </c>
      <c r="D528" s="37">
        <v>8431547390958</v>
      </c>
      <c r="E528" s="13">
        <v>1</v>
      </c>
      <c r="F528" s="13">
        <v>6</v>
      </c>
      <c r="G528" s="37" t="s">
        <v>959</v>
      </c>
      <c r="H528" s="13" t="s">
        <v>960</v>
      </c>
      <c r="I528" s="13" t="s">
        <v>1083</v>
      </c>
      <c r="J528" s="65" t="s">
        <v>1417</v>
      </c>
      <c r="K528" s="14">
        <v>0</v>
      </c>
      <c r="L528" s="14">
        <v>0.16</v>
      </c>
      <c r="M528" s="56">
        <v>65</v>
      </c>
    </row>
    <row r="529" spans="1:13" s="76" customFormat="1" ht="15">
      <c r="A529" s="36" t="s">
        <v>1090</v>
      </c>
      <c r="B529" s="13">
        <v>381611</v>
      </c>
      <c r="C529" s="48" t="s">
        <v>1091</v>
      </c>
      <c r="D529" s="37">
        <v>8431547381611</v>
      </c>
      <c r="E529" s="13">
        <v>1</v>
      </c>
      <c r="F529" s="13">
        <v>6</v>
      </c>
      <c r="G529" s="37" t="s">
        <v>959</v>
      </c>
      <c r="H529" s="13" t="s">
        <v>960</v>
      </c>
      <c r="I529" s="13" t="s">
        <v>1083</v>
      </c>
      <c r="J529" s="65" t="s">
        <v>1417</v>
      </c>
      <c r="K529" s="14">
        <v>0</v>
      </c>
      <c r="L529" s="14">
        <v>0.16</v>
      </c>
      <c r="M529" s="56">
        <v>153.11004784688996</v>
      </c>
    </row>
    <row r="530" spans="1:13" s="76" customFormat="1" ht="15">
      <c r="A530" s="36" t="s">
        <v>1092</v>
      </c>
      <c r="B530" s="13">
        <v>381628</v>
      </c>
      <c r="C530" s="48" t="s">
        <v>1093</v>
      </c>
      <c r="D530" s="37">
        <v>8431547381628</v>
      </c>
      <c r="E530" s="13">
        <v>1</v>
      </c>
      <c r="F530" s="13">
        <v>6</v>
      </c>
      <c r="G530" s="37" t="s">
        <v>959</v>
      </c>
      <c r="H530" s="13" t="s">
        <v>960</v>
      </c>
      <c r="I530" s="13" t="s">
        <v>1083</v>
      </c>
      <c r="J530" s="65" t="s">
        <v>1417</v>
      </c>
      <c r="K530" s="14">
        <v>0</v>
      </c>
      <c r="L530" s="14">
        <v>0.16</v>
      </c>
      <c r="M530" s="56">
        <v>153.11004784688996</v>
      </c>
    </row>
    <row r="531" spans="1:13" customFormat="1" ht="16">
      <c r="A531" s="36"/>
      <c r="B531" s="13"/>
      <c r="C531" s="12"/>
      <c r="D531" s="37"/>
      <c r="E531" s="13"/>
      <c r="F531" s="13"/>
      <c r="G531" s="13"/>
      <c r="H531" s="13"/>
      <c r="I531" s="13"/>
      <c r="J531" s="13"/>
      <c r="K531" s="14"/>
      <c r="L531" s="14"/>
      <c r="M531" s="56"/>
    </row>
    <row r="532" spans="1:13" s="76" customFormat="1" ht="15">
      <c r="A532" s="36" t="s">
        <v>1094</v>
      </c>
      <c r="B532" s="13">
        <v>144551</v>
      </c>
      <c r="C532" s="48" t="s">
        <v>1095</v>
      </c>
      <c r="D532" s="37">
        <v>8431547144551</v>
      </c>
      <c r="E532" s="13">
        <v>1</v>
      </c>
      <c r="F532" s="13">
        <v>1</v>
      </c>
      <c r="G532" s="37" t="s">
        <v>959</v>
      </c>
      <c r="H532" s="13" t="s">
        <v>960</v>
      </c>
      <c r="I532" s="13" t="s">
        <v>1096</v>
      </c>
      <c r="J532" s="65" t="s">
        <v>1417</v>
      </c>
      <c r="K532" s="14">
        <v>0</v>
      </c>
      <c r="L532" s="14">
        <v>0.16</v>
      </c>
      <c r="M532" s="56">
        <v>107.44564761185259</v>
      </c>
    </row>
    <row r="533" spans="1:13" s="76" customFormat="1" ht="15">
      <c r="A533" s="36" t="s">
        <v>1097</v>
      </c>
      <c r="B533" s="13">
        <v>144049</v>
      </c>
      <c r="C533" s="12" t="s">
        <v>1098</v>
      </c>
      <c r="D533" s="37">
        <v>8431547144049</v>
      </c>
      <c r="E533" s="13">
        <v>1</v>
      </c>
      <c r="F533" s="13">
        <v>1</v>
      </c>
      <c r="G533" s="37" t="s">
        <v>959</v>
      </c>
      <c r="H533" s="13" t="s">
        <v>960</v>
      </c>
      <c r="I533" s="13" t="s">
        <v>1096</v>
      </c>
      <c r="J533" s="65" t="s">
        <v>19</v>
      </c>
      <c r="K533" s="14">
        <v>0</v>
      </c>
      <c r="L533" s="14">
        <v>0.16</v>
      </c>
      <c r="M533" s="56">
        <v>107.44564761185259</v>
      </c>
    </row>
    <row r="534" spans="1:13" s="76" customFormat="1" ht="15">
      <c r="A534" s="36" t="s">
        <v>1099</v>
      </c>
      <c r="B534" s="13">
        <v>210027</v>
      </c>
      <c r="C534" s="48" t="s">
        <v>1100</v>
      </c>
      <c r="D534" s="37">
        <v>8431547210027</v>
      </c>
      <c r="E534" s="13">
        <v>1</v>
      </c>
      <c r="F534" s="13">
        <v>1</v>
      </c>
      <c r="G534" s="37" t="s">
        <v>959</v>
      </c>
      <c r="H534" s="13" t="s">
        <v>960</v>
      </c>
      <c r="I534" s="13" t="s">
        <v>1096</v>
      </c>
      <c r="J534" s="65" t="s">
        <v>1417</v>
      </c>
      <c r="K534" s="14">
        <v>0</v>
      </c>
      <c r="L534" s="14">
        <v>0.16</v>
      </c>
      <c r="M534" s="56">
        <v>146.7304625199362</v>
      </c>
    </row>
    <row r="535" spans="1:13" s="76" customFormat="1" ht="15">
      <c r="A535" s="36" t="s">
        <v>1101</v>
      </c>
      <c r="B535" s="13">
        <v>237963</v>
      </c>
      <c r="C535" s="48" t="s">
        <v>1102</v>
      </c>
      <c r="D535" s="37">
        <v>8431547237963</v>
      </c>
      <c r="E535" s="13">
        <v>1</v>
      </c>
      <c r="F535" s="13">
        <v>1</v>
      </c>
      <c r="G535" s="37" t="s">
        <v>959</v>
      </c>
      <c r="H535" s="13" t="s">
        <v>960</v>
      </c>
      <c r="I535" s="13" t="s">
        <v>1096</v>
      </c>
      <c r="J535" s="65" t="s">
        <v>1417</v>
      </c>
      <c r="K535" s="14">
        <v>0</v>
      </c>
      <c r="L535" s="14">
        <v>0.16</v>
      </c>
      <c r="M535" s="56">
        <v>146.7304625199362</v>
      </c>
    </row>
    <row r="536" spans="1:13" s="76" customFormat="1" ht="15">
      <c r="A536" s="36" t="s">
        <v>1103</v>
      </c>
      <c r="B536" s="13">
        <v>381635</v>
      </c>
      <c r="C536" s="48" t="s">
        <v>1104</v>
      </c>
      <c r="D536" s="37">
        <v>8431547381635</v>
      </c>
      <c r="E536" s="13">
        <v>1</v>
      </c>
      <c r="F536" s="13">
        <v>6</v>
      </c>
      <c r="G536" s="37" t="s">
        <v>959</v>
      </c>
      <c r="H536" s="13" t="s">
        <v>960</v>
      </c>
      <c r="I536" s="13" t="s">
        <v>1096</v>
      </c>
      <c r="J536" s="65" t="s">
        <v>1417</v>
      </c>
      <c r="K536" s="14">
        <v>0</v>
      </c>
      <c r="L536" s="14">
        <v>0.16</v>
      </c>
      <c r="M536" s="56">
        <v>148.85699096225412</v>
      </c>
    </row>
    <row r="537" spans="1:13" s="76" customFormat="1" ht="15">
      <c r="A537" s="36" t="s">
        <v>1105</v>
      </c>
      <c r="B537" s="13">
        <v>381642</v>
      </c>
      <c r="C537" s="48" t="s">
        <v>1106</v>
      </c>
      <c r="D537" s="37">
        <v>8431547381642</v>
      </c>
      <c r="E537" s="13">
        <v>1</v>
      </c>
      <c r="F537" s="13">
        <v>6</v>
      </c>
      <c r="G537" s="37" t="s">
        <v>959</v>
      </c>
      <c r="H537" s="13" t="s">
        <v>960</v>
      </c>
      <c r="I537" s="13" t="s">
        <v>1096</v>
      </c>
      <c r="J537" s="65" t="s">
        <v>1417</v>
      </c>
      <c r="K537" s="14">
        <v>0</v>
      </c>
      <c r="L537" s="14">
        <v>0.16</v>
      </c>
      <c r="M537" s="56">
        <v>148.85699096225412</v>
      </c>
    </row>
    <row r="538" spans="1:13" customFormat="1" ht="16">
      <c r="A538" s="126"/>
      <c r="B538" s="47"/>
      <c r="C538" s="43" t="s">
        <v>4</v>
      </c>
      <c r="D538" s="93"/>
      <c r="E538" s="47"/>
      <c r="F538" s="47"/>
      <c r="G538" s="47"/>
      <c r="H538" s="47"/>
      <c r="I538" s="47"/>
      <c r="J538" s="88"/>
      <c r="K538" s="41"/>
      <c r="L538" s="41"/>
      <c r="M538" s="56"/>
    </row>
    <row r="539" spans="1:13" customFormat="1" ht="16">
      <c r="A539" s="36" t="s">
        <v>1107</v>
      </c>
      <c r="B539" s="13">
        <v>535557</v>
      </c>
      <c r="C539" s="48" t="s">
        <v>1108</v>
      </c>
      <c r="D539" s="37">
        <v>8431547535557</v>
      </c>
      <c r="E539" s="13">
        <v>1</v>
      </c>
      <c r="F539" s="13">
        <v>12</v>
      </c>
      <c r="G539" s="13" t="s">
        <v>959</v>
      </c>
      <c r="H539" s="13" t="s">
        <v>1109</v>
      </c>
      <c r="I539" s="13" t="s">
        <v>1110</v>
      </c>
      <c r="J539" s="13" t="s">
        <v>1417</v>
      </c>
      <c r="K539" s="14">
        <v>0</v>
      </c>
      <c r="L539" s="14">
        <v>0.16</v>
      </c>
      <c r="M539" s="56">
        <v>188.42105263157896</v>
      </c>
    </row>
    <row r="540" spans="1:13" customFormat="1" ht="16">
      <c r="A540" s="36" t="s">
        <v>1111</v>
      </c>
      <c r="B540" s="13">
        <v>535571</v>
      </c>
      <c r="C540" s="48" t="s">
        <v>1112</v>
      </c>
      <c r="D540" s="37">
        <v>8431547535571</v>
      </c>
      <c r="E540" s="13">
        <v>1</v>
      </c>
      <c r="F540" s="13">
        <v>12</v>
      </c>
      <c r="G540" s="13" t="s">
        <v>959</v>
      </c>
      <c r="H540" s="13" t="s">
        <v>1109</v>
      </c>
      <c r="I540" s="13" t="s">
        <v>1110</v>
      </c>
      <c r="J540" s="13" t="s">
        <v>1417</v>
      </c>
      <c r="K540" s="14">
        <v>0</v>
      </c>
      <c r="L540" s="14">
        <v>0.16</v>
      </c>
      <c r="M540" s="56">
        <v>188.42105263157896</v>
      </c>
    </row>
    <row r="541" spans="1:13" customFormat="1" ht="16">
      <c r="A541" s="36" t="s">
        <v>1113</v>
      </c>
      <c r="B541" s="13">
        <v>535595</v>
      </c>
      <c r="C541" s="48" t="s">
        <v>1114</v>
      </c>
      <c r="D541" s="37">
        <v>8431547535595</v>
      </c>
      <c r="E541" s="13">
        <v>1</v>
      </c>
      <c r="F541" s="13">
        <v>12</v>
      </c>
      <c r="G541" s="13" t="s">
        <v>959</v>
      </c>
      <c r="H541" s="13" t="s">
        <v>1109</v>
      </c>
      <c r="I541" s="13" t="s">
        <v>1110</v>
      </c>
      <c r="J541" s="13" t="s">
        <v>1417</v>
      </c>
      <c r="K541" s="14">
        <v>0</v>
      </c>
      <c r="L541" s="14">
        <v>0.16</v>
      </c>
      <c r="M541" s="56">
        <v>188.42105263157896</v>
      </c>
    </row>
    <row r="542" spans="1:13" customFormat="1" ht="16">
      <c r="A542" s="36" t="s">
        <v>1115</v>
      </c>
      <c r="B542" s="13">
        <v>535618</v>
      </c>
      <c r="C542" s="48" t="s">
        <v>1116</v>
      </c>
      <c r="D542" s="37">
        <v>8431547535618</v>
      </c>
      <c r="E542" s="13">
        <v>1</v>
      </c>
      <c r="F542" s="13">
        <v>12</v>
      </c>
      <c r="G542" s="13" t="s">
        <v>959</v>
      </c>
      <c r="H542" s="13" t="s">
        <v>1109</v>
      </c>
      <c r="I542" s="13" t="s">
        <v>1110</v>
      </c>
      <c r="J542" s="13" t="s">
        <v>1417</v>
      </c>
      <c r="K542" s="14">
        <v>0</v>
      </c>
      <c r="L542" s="14">
        <v>0.16</v>
      </c>
      <c r="M542" s="56">
        <v>188.42105263157896</v>
      </c>
    </row>
    <row r="543" spans="1:13" customFormat="1" ht="16">
      <c r="A543" s="36" t="s">
        <v>1117</v>
      </c>
      <c r="B543" s="13">
        <v>535540</v>
      </c>
      <c r="C543" s="48" t="s">
        <v>1118</v>
      </c>
      <c r="D543" s="37">
        <v>8431547535540</v>
      </c>
      <c r="E543" s="13">
        <v>1</v>
      </c>
      <c r="F543" s="13">
        <v>12</v>
      </c>
      <c r="G543" s="13" t="s">
        <v>959</v>
      </c>
      <c r="H543" s="13" t="s">
        <v>1109</v>
      </c>
      <c r="I543" s="13" t="s">
        <v>1110</v>
      </c>
      <c r="J543" s="13" t="s">
        <v>1417</v>
      </c>
      <c r="K543" s="14">
        <v>0</v>
      </c>
      <c r="L543" s="14">
        <v>0.16</v>
      </c>
      <c r="M543" s="56">
        <v>188.42105263157896</v>
      </c>
    </row>
    <row r="544" spans="1:13" customFormat="1" ht="16">
      <c r="A544" s="36" t="s">
        <v>1119</v>
      </c>
      <c r="B544" s="13">
        <v>535564</v>
      </c>
      <c r="C544" s="48" t="s">
        <v>1120</v>
      </c>
      <c r="D544" s="37">
        <v>8431547535564</v>
      </c>
      <c r="E544" s="13">
        <v>1</v>
      </c>
      <c r="F544" s="13">
        <v>12</v>
      </c>
      <c r="G544" s="13" t="s">
        <v>959</v>
      </c>
      <c r="H544" s="13" t="s">
        <v>1109</v>
      </c>
      <c r="I544" s="13" t="s">
        <v>1110</v>
      </c>
      <c r="J544" s="13" t="s">
        <v>1417</v>
      </c>
      <c r="K544" s="14">
        <v>0</v>
      </c>
      <c r="L544" s="14">
        <v>0.16</v>
      </c>
      <c r="M544" s="56">
        <v>188.42105263157896</v>
      </c>
    </row>
    <row r="545" spans="1:13" customFormat="1" ht="16">
      <c r="A545" s="36" t="s">
        <v>1121</v>
      </c>
      <c r="B545" s="13">
        <v>535588</v>
      </c>
      <c r="C545" s="48" t="s">
        <v>1122</v>
      </c>
      <c r="D545" s="37">
        <v>8431547535588</v>
      </c>
      <c r="E545" s="13">
        <v>1</v>
      </c>
      <c r="F545" s="13">
        <v>12</v>
      </c>
      <c r="G545" s="13" t="s">
        <v>959</v>
      </c>
      <c r="H545" s="13" t="s">
        <v>1109</v>
      </c>
      <c r="I545" s="13" t="s">
        <v>1110</v>
      </c>
      <c r="J545" s="13" t="s">
        <v>1417</v>
      </c>
      <c r="K545" s="14">
        <v>0</v>
      </c>
      <c r="L545" s="14">
        <v>0.16</v>
      </c>
      <c r="M545" s="56">
        <v>188.42105263157896</v>
      </c>
    </row>
    <row r="546" spans="1:13" customFormat="1" ht="16">
      <c r="A546" s="36" t="s">
        <v>1123</v>
      </c>
      <c r="B546" s="13">
        <v>535601</v>
      </c>
      <c r="C546" s="48" t="s">
        <v>1124</v>
      </c>
      <c r="D546" s="37">
        <v>8431547535601</v>
      </c>
      <c r="E546" s="13">
        <v>1</v>
      </c>
      <c r="F546" s="13">
        <v>12</v>
      </c>
      <c r="G546" s="13" t="s">
        <v>959</v>
      </c>
      <c r="H546" s="13" t="s">
        <v>1109</v>
      </c>
      <c r="I546" s="13" t="s">
        <v>1110</v>
      </c>
      <c r="J546" s="13" t="s">
        <v>1417</v>
      </c>
      <c r="K546" s="14">
        <v>0</v>
      </c>
      <c r="L546" s="14">
        <v>0.16</v>
      </c>
      <c r="M546" s="56">
        <v>188.42105263157896</v>
      </c>
    </row>
    <row r="547" spans="1:13" customFormat="1" ht="16">
      <c r="A547" s="36" t="s">
        <v>1125</v>
      </c>
      <c r="B547" s="13">
        <v>205306</v>
      </c>
      <c r="C547" s="48" t="s">
        <v>1126</v>
      </c>
      <c r="D547" s="37">
        <v>8431547205306</v>
      </c>
      <c r="E547" s="13">
        <v>1</v>
      </c>
      <c r="F547" s="13">
        <v>12</v>
      </c>
      <c r="G547" s="13" t="s">
        <v>959</v>
      </c>
      <c r="H547" s="13" t="s">
        <v>1109</v>
      </c>
      <c r="I547" s="13" t="s">
        <v>1110</v>
      </c>
      <c r="J547" s="13" t="s">
        <v>1417</v>
      </c>
      <c r="K547" s="14">
        <v>0</v>
      </c>
      <c r="L547" s="14">
        <v>0.16</v>
      </c>
      <c r="M547" s="56">
        <v>146.31578947368422</v>
      </c>
    </row>
    <row r="548" spans="1:13" customFormat="1" ht="16">
      <c r="A548" s="36" t="s">
        <v>1127</v>
      </c>
      <c r="B548" s="13">
        <v>205313</v>
      </c>
      <c r="C548" s="48" t="s">
        <v>1128</v>
      </c>
      <c r="D548" s="37">
        <v>8431547205313</v>
      </c>
      <c r="E548" s="13">
        <v>1</v>
      </c>
      <c r="F548" s="13">
        <v>12</v>
      </c>
      <c r="G548" s="13" t="s">
        <v>959</v>
      </c>
      <c r="H548" s="13" t="s">
        <v>1109</v>
      </c>
      <c r="I548" s="13" t="s">
        <v>1110</v>
      </c>
      <c r="J548" s="13" t="s">
        <v>1417</v>
      </c>
      <c r="K548" s="14">
        <v>0</v>
      </c>
      <c r="L548" s="14">
        <v>0.16</v>
      </c>
      <c r="M548" s="56">
        <v>146.31578947368422</v>
      </c>
    </row>
    <row r="549" spans="1:13" customFormat="1" ht="16">
      <c r="A549" s="36" t="s">
        <v>1129</v>
      </c>
      <c r="B549" s="13">
        <v>205276</v>
      </c>
      <c r="C549" s="48" t="s">
        <v>1130</v>
      </c>
      <c r="D549" s="37">
        <v>8431547205276</v>
      </c>
      <c r="E549" s="13">
        <v>1</v>
      </c>
      <c r="F549" s="13">
        <v>12</v>
      </c>
      <c r="G549" s="13" t="s">
        <v>959</v>
      </c>
      <c r="H549" s="13" t="s">
        <v>1109</v>
      </c>
      <c r="I549" s="13" t="s">
        <v>1110</v>
      </c>
      <c r="J549" s="13" t="s">
        <v>1417</v>
      </c>
      <c r="K549" s="14">
        <v>0</v>
      </c>
      <c r="L549" s="14">
        <v>0.16</v>
      </c>
      <c r="M549" s="56">
        <v>146.31578947368422</v>
      </c>
    </row>
    <row r="550" spans="1:13" customFormat="1" ht="16">
      <c r="A550" s="36" t="s">
        <v>1131</v>
      </c>
      <c r="B550" s="13">
        <v>205283</v>
      </c>
      <c r="C550" s="48" t="s">
        <v>1132</v>
      </c>
      <c r="D550" s="37">
        <v>8431547205283</v>
      </c>
      <c r="E550" s="13">
        <v>1</v>
      </c>
      <c r="F550" s="13">
        <v>12</v>
      </c>
      <c r="G550" s="13" t="s">
        <v>959</v>
      </c>
      <c r="H550" s="13" t="s">
        <v>1109</v>
      </c>
      <c r="I550" s="13" t="s">
        <v>1110</v>
      </c>
      <c r="J550" s="13" t="s">
        <v>1417</v>
      </c>
      <c r="K550" s="14">
        <v>0</v>
      </c>
      <c r="L550" s="14">
        <v>0.16</v>
      </c>
      <c r="M550" s="56">
        <v>146.31578947368422</v>
      </c>
    </row>
    <row r="551" spans="1:13" customFormat="1" ht="16">
      <c r="A551" s="36" t="s">
        <v>1133</v>
      </c>
      <c r="B551" s="13">
        <v>205351</v>
      </c>
      <c r="C551" s="48" t="s">
        <v>1134</v>
      </c>
      <c r="D551" s="37">
        <v>8431547205351</v>
      </c>
      <c r="E551" s="13">
        <v>1</v>
      </c>
      <c r="F551" s="13">
        <v>12</v>
      </c>
      <c r="G551" s="13" t="s">
        <v>959</v>
      </c>
      <c r="H551" s="13" t="s">
        <v>1109</v>
      </c>
      <c r="I551" s="13" t="s">
        <v>1110</v>
      </c>
      <c r="J551" s="13" t="s">
        <v>1417</v>
      </c>
      <c r="K551" s="14">
        <v>0</v>
      </c>
      <c r="L551" s="14">
        <v>0.16</v>
      </c>
      <c r="M551" s="56">
        <v>146.31578947368422</v>
      </c>
    </row>
    <row r="552" spans="1:13" customFormat="1" ht="16">
      <c r="A552" s="36" t="s">
        <v>1135</v>
      </c>
      <c r="B552" s="13">
        <v>205368</v>
      </c>
      <c r="C552" s="48" t="s">
        <v>1136</v>
      </c>
      <c r="D552" s="37">
        <v>8431547205368</v>
      </c>
      <c r="E552" s="13">
        <v>1</v>
      </c>
      <c r="F552" s="13">
        <v>12</v>
      </c>
      <c r="G552" s="13" t="s">
        <v>959</v>
      </c>
      <c r="H552" s="13" t="s">
        <v>1109</v>
      </c>
      <c r="I552" s="13" t="s">
        <v>1110</v>
      </c>
      <c r="J552" s="13" t="s">
        <v>1417</v>
      </c>
      <c r="K552" s="14">
        <v>0</v>
      </c>
      <c r="L552" s="14">
        <v>0.16</v>
      </c>
      <c r="M552" s="56">
        <v>146.31578947368422</v>
      </c>
    </row>
    <row r="553" spans="1:13" customFormat="1" ht="16">
      <c r="A553" s="36" t="s">
        <v>1137</v>
      </c>
      <c r="B553" s="13">
        <v>205337</v>
      </c>
      <c r="C553" s="48" t="s">
        <v>1138</v>
      </c>
      <c r="D553" s="37">
        <v>8431547205337</v>
      </c>
      <c r="E553" s="13">
        <v>1</v>
      </c>
      <c r="F553" s="13">
        <v>12</v>
      </c>
      <c r="G553" s="13" t="s">
        <v>959</v>
      </c>
      <c r="H553" s="13" t="s">
        <v>1109</v>
      </c>
      <c r="I553" s="13" t="s">
        <v>1110</v>
      </c>
      <c r="J553" s="13" t="s">
        <v>1417</v>
      </c>
      <c r="K553" s="14">
        <v>0</v>
      </c>
      <c r="L553" s="14">
        <v>0.16</v>
      </c>
      <c r="M553" s="56">
        <v>146.31578947368422</v>
      </c>
    </row>
    <row r="554" spans="1:13" customFormat="1" ht="16">
      <c r="A554" s="36" t="s">
        <v>1139</v>
      </c>
      <c r="B554" s="13">
        <v>205344</v>
      </c>
      <c r="C554" s="48" t="s">
        <v>1140</v>
      </c>
      <c r="D554" s="37">
        <v>8431547205344</v>
      </c>
      <c r="E554" s="13">
        <v>1</v>
      </c>
      <c r="F554" s="13">
        <v>12</v>
      </c>
      <c r="G554" s="13" t="s">
        <v>959</v>
      </c>
      <c r="H554" s="13" t="s">
        <v>1109</v>
      </c>
      <c r="I554" s="13" t="s">
        <v>1110</v>
      </c>
      <c r="J554" s="13" t="s">
        <v>1417</v>
      </c>
      <c r="K554" s="14">
        <v>0</v>
      </c>
      <c r="L554" s="14">
        <v>0.16</v>
      </c>
      <c r="M554" s="56">
        <v>146.31578947368422</v>
      </c>
    </row>
    <row r="555" spans="1:13" s="76" customFormat="1" ht="15">
      <c r="A555" s="36" t="s">
        <v>1141</v>
      </c>
      <c r="B555" s="13">
        <v>205399</v>
      </c>
      <c r="C555" s="48" t="s">
        <v>1142</v>
      </c>
      <c r="D555" s="37">
        <v>8431547205399</v>
      </c>
      <c r="E555" s="13">
        <v>1</v>
      </c>
      <c r="F555" s="13">
        <v>12</v>
      </c>
      <c r="G555" s="13" t="s">
        <v>959</v>
      </c>
      <c r="H555" s="13" t="s">
        <v>1109</v>
      </c>
      <c r="I555" s="13" t="s">
        <v>1110</v>
      </c>
      <c r="J555" s="13" t="s">
        <v>1417</v>
      </c>
      <c r="K555" s="14">
        <v>0</v>
      </c>
      <c r="L555" s="14">
        <v>0.16</v>
      </c>
      <c r="M555" s="56">
        <v>146.31578947368422</v>
      </c>
    </row>
    <row r="556" spans="1:13" s="76" customFormat="1" ht="15">
      <c r="A556" s="36" t="s">
        <v>1143</v>
      </c>
      <c r="B556" s="13">
        <v>205405</v>
      </c>
      <c r="C556" s="48" t="s">
        <v>1144</v>
      </c>
      <c r="D556" s="37">
        <v>8431547205405</v>
      </c>
      <c r="E556" s="13">
        <v>1</v>
      </c>
      <c r="F556" s="13">
        <v>12</v>
      </c>
      <c r="G556" s="13" t="s">
        <v>959</v>
      </c>
      <c r="H556" s="13" t="s">
        <v>1109</v>
      </c>
      <c r="I556" s="13" t="s">
        <v>1110</v>
      </c>
      <c r="J556" s="13" t="s">
        <v>1417</v>
      </c>
      <c r="K556" s="14">
        <v>0</v>
      </c>
      <c r="L556" s="14">
        <v>0.16</v>
      </c>
      <c r="M556" s="56">
        <v>146.31578947368422</v>
      </c>
    </row>
    <row r="557" spans="1:13" s="76" customFormat="1" ht="15">
      <c r="A557" s="36" t="s">
        <v>1145</v>
      </c>
      <c r="B557" s="13">
        <v>205375</v>
      </c>
      <c r="C557" s="48" t="s">
        <v>1146</v>
      </c>
      <c r="D557" s="37">
        <v>8431547205375</v>
      </c>
      <c r="E557" s="13">
        <v>1</v>
      </c>
      <c r="F557" s="13">
        <v>12</v>
      </c>
      <c r="G557" s="13" t="s">
        <v>959</v>
      </c>
      <c r="H557" s="13" t="s">
        <v>1109</v>
      </c>
      <c r="I557" s="13" t="s">
        <v>1110</v>
      </c>
      <c r="J557" s="13" t="s">
        <v>1417</v>
      </c>
      <c r="K557" s="14">
        <v>0</v>
      </c>
      <c r="L557" s="14">
        <v>0.16</v>
      </c>
      <c r="M557" s="56">
        <v>146.31578947368422</v>
      </c>
    </row>
    <row r="558" spans="1:13" s="76" customFormat="1" ht="15">
      <c r="A558" s="36" t="s">
        <v>1147</v>
      </c>
      <c r="B558" s="13">
        <v>205382</v>
      </c>
      <c r="C558" s="48" t="s">
        <v>1148</v>
      </c>
      <c r="D558" s="37">
        <v>8431547205382</v>
      </c>
      <c r="E558" s="13">
        <v>1</v>
      </c>
      <c r="F558" s="13">
        <v>12</v>
      </c>
      <c r="G558" s="13" t="s">
        <v>959</v>
      </c>
      <c r="H558" s="13" t="s">
        <v>1109</v>
      </c>
      <c r="I558" s="13" t="s">
        <v>1110</v>
      </c>
      <c r="J558" s="13" t="s">
        <v>1417</v>
      </c>
      <c r="K558" s="14">
        <v>0</v>
      </c>
      <c r="L558" s="14">
        <v>0.16</v>
      </c>
      <c r="M558" s="56">
        <v>146.31578947368422</v>
      </c>
    </row>
    <row r="559" spans="1:13" s="76" customFormat="1" ht="15">
      <c r="A559" s="36" t="s">
        <v>1149</v>
      </c>
      <c r="B559" s="13">
        <v>205436</v>
      </c>
      <c r="C559" s="48" t="s">
        <v>1150</v>
      </c>
      <c r="D559" s="37">
        <v>8431547205436</v>
      </c>
      <c r="E559" s="13">
        <v>1</v>
      </c>
      <c r="F559" s="13">
        <v>12</v>
      </c>
      <c r="G559" s="13" t="s">
        <v>959</v>
      </c>
      <c r="H559" s="13" t="s">
        <v>1109</v>
      </c>
      <c r="I559" s="13" t="s">
        <v>1110</v>
      </c>
      <c r="J559" s="13" t="s">
        <v>1417</v>
      </c>
      <c r="K559" s="14">
        <v>0</v>
      </c>
      <c r="L559" s="14">
        <v>0.16</v>
      </c>
      <c r="M559" s="56">
        <v>146.31578947368422</v>
      </c>
    </row>
    <row r="560" spans="1:13" s="76" customFormat="1" ht="15">
      <c r="A560" s="36" t="s">
        <v>1151</v>
      </c>
      <c r="B560" s="13">
        <v>205443</v>
      </c>
      <c r="C560" s="48" t="s">
        <v>1152</v>
      </c>
      <c r="D560" s="37">
        <v>8431547205443</v>
      </c>
      <c r="E560" s="13">
        <v>1</v>
      </c>
      <c r="F560" s="13">
        <v>12</v>
      </c>
      <c r="G560" s="13" t="s">
        <v>959</v>
      </c>
      <c r="H560" s="13" t="s">
        <v>1109</v>
      </c>
      <c r="I560" s="13" t="s">
        <v>1110</v>
      </c>
      <c r="J560" s="13" t="s">
        <v>1417</v>
      </c>
      <c r="K560" s="14">
        <v>0</v>
      </c>
      <c r="L560" s="14">
        <v>0.16</v>
      </c>
      <c r="M560" s="56">
        <v>146.31578947368422</v>
      </c>
    </row>
    <row r="561" spans="1:13" s="76" customFormat="1" ht="15">
      <c r="A561" s="36" t="s">
        <v>1153</v>
      </c>
      <c r="B561" s="13">
        <v>205412</v>
      </c>
      <c r="C561" s="48" t="s">
        <v>1154</v>
      </c>
      <c r="D561" s="37">
        <v>8431547205412</v>
      </c>
      <c r="E561" s="13">
        <v>1</v>
      </c>
      <c r="F561" s="13">
        <v>12</v>
      </c>
      <c r="G561" s="13" t="s">
        <v>959</v>
      </c>
      <c r="H561" s="13" t="s">
        <v>1109</v>
      </c>
      <c r="I561" s="13" t="s">
        <v>1110</v>
      </c>
      <c r="J561" s="13" t="s">
        <v>1417</v>
      </c>
      <c r="K561" s="14">
        <v>0</v>
      </c>
      <c r="L561" s="14">
        <v>0.16</v>
      </c>
      <c r="M561" s="56">
        <v>146.31578947368422</v>
      </c>
    </row>
    <row r="562" spans="1:13" s="76" customFormat="1" ht="15">
      <c r="A562" s="36" t="s">
        <v>1155</v>
      </c>
      <c r="B562" s="13">
        <v>205429</v>
      </c>
      <c r="C562" s="48" t="s">
        <v>1156</v>
      </c>
      <c r="D562" s="37">
        <v>8431547205429</v>
      </c>
      <c r="E562" s="13">
        <v>1</v>
      </c>
      <c r="F562" s="13">
        <v>12</v>
      </c>
      <c r="G562" s="13" t="s">
        <v>959</v>
      </c>
      <c r="H562" s="13" t="s">
        <v>1109</v>
      </c>
      <c r="I562" s="13" t="s">
        <v>1110</v>
      </c>
      <c r="J562" s="13" t="s">
        <v>1417</v>
      </c>
      <c r="K562" s="14">
        <v>0</v>
      </c>
      <c r="L562" s="14">
        <v>0.16</v>
      </c>
      <c r="M562" s="56">
        <v>146.31578947368422</v>
      </c>
    </row>
    <row r="563" spans="1:13" customFormat="1" ht="16">
      <c r="A563" s="36"/>
      <c r="B563" s="13"/>
      <c r="C563" s="120" t="s">
        <v>4</v>
      </c>
      <c r="D563" s="37"/>
      <c r="E563" s="13"/>
      <c r="F563" s="13"/>
      <c r="G563" s="13"/>
      <c r="H563" s="13"/>
      <c r="I563" s="13"/>
      <c r="J563" s="65"/>
      <c r="K563" s="14"/>
      <c r="L563" s="14"/>
      <c r="M563" s="56"/>
    </row>
    <row r="564" spans="1:13" customFormat="1" ht="16">
      <c r="A564" s="64" t="s">
        <v>1157</v>
      </c>
      <c r="B564" s="65">
        <v>538237</v>
      </c>
      <c r="C564" s="66" t="s">
        <v>1158</v>
      </c>
      <c r="D564" s="37">
        <v>8431547538237</v>
      </c>
      <c r="E564" s="13">
        <v>1</v>
      </c>
      <c r="F564" s="13">
        <v>1</v>
      </c>
      <c r="G564" s="13" t="s">
        <v>582</v>
      </c>
      <c r="H564" s="13" t="s">
        <v>898</v>
      </c>
      <c r="I564" s="13" t="s">
        <v>979</v>
      </c>
      <c r="J564" s="65" t="s">
        <v>19</v>
      </c>
      <c r="K564" s="14">
        <v>0</v>
      </c>
      <c r="L564" s="14">
        <v>0</v>
      </c>
      <c r="M564" s="56">
        <v>15.070707070707069</v>
      </c>
    </row>
    <row r="565" spans="1:13" customFormat="1" ht="16">
      <c r="A565" s="64" t="s">
        <v>1159</v>
      </c>
      <c r="B565" s="65">
        <v>538244</v>
      </c>
      <c r="C565" s="66" t="s">
        <v>1160</v>
      </c>
      <c r="D565" s="37">
        <v>8431547538244</v>
      </c>
      <c r="E565" s="13">
        <v>1</v>
      </c>
      <c r="F565" s="13">
        <v>1</v>
      </c>
      <c r="G565" s="13" t="s">
        <v>582</v>
      </c>
      <c r="H565" s="13" t="s">
        <v>898</v>
      </c>
      <c r="I565" s="13" t="s">
        <v>979</v>
      </c>
      <c r="J565" s="65" t="s">
        <v>19</v>
      </c>
      <c r="K565" s="14">
        <v>0</v>
      </c>
      <c r="L565" s="14">
        <v>0</v>
      </c>
      <c r="M565" s="56">
        <v>26.060606060606059</v>
      </c>
    </row>
    <row r="566" spans="1:13" customFormat="1" ht="16">
      <c r="A566" s="64" t="s">
        <v>1161</v>
      </c>
      <c r="B566" s="65">
        <v>207638</v>
      </c>
      <c r="C566" s="66" t="s">
        <v>1162</v>
      </c>
      <c r="D566" s="37">
        <v>8431547207638</v>
      </c>
      <c r="E566" s="13">
        <v>1</v>
      </c>
      <c r="F566" s="13">
        <v>20</v>
      </c>
      <c r="G566" s="13" t="s">
        <v>582</v>
      </c>
      <c r="H566" s="13" t="s">
        <v>898</v>
      </c>
      <c r="I566" s="124" t="s">
        <v>898</v>
      </c>
      <c r="J566" s="65" t="s">
        <v>19</v>
      </c>
      <c r="K566" s="14">
        <v>0</v>
      </c>
      <c r="L566" s="14">
        <v>0</v>
      </c>
      <c r="M566" s="56">
        <v>22.222222222222221</v>
      </c>
    </row>
    <row r="567" spans="1:13" customFormat="1" ht="16">
      <c r="A567" s="64" t="s">
        <v>1163</v>
      </c>
      <c r="B567" s="65">
        <v>537933</v>
      </c>
      <c r="C567" s="66" t="s">
        <v>1164</v>
      </c>
      <c r="D567" s="37">
        <v>8431547537933</v>
      </c>
      <c r="E567" s="13">
        <v>1</v>
      </c>
      <c r="F567" s="13">
        <v>1</v>
      </c>
      <c r="G567" s="13" t="s">
        <v>582</v>
      </c>
      <c r="H567" s="13" t="s">
        <v>898</v>
      </c>
      <c r="I567" s="124" t="s">
        <v>898</v>
      </c>
      <c r="J567" s="65" t="s">
        <v>19</v>
      </c>
      <c r="K567" s="14">
        <v>0</v>
      </c>
      <c r="L567" s="14">
        <v>0</v>
      </c>
      <c r="M567" s="56">
        <v>27.878787878787875</v>
      </c>
    </row>
    <row r="568" spans="1:13" customFormat="1" ht="16">
      <c r="A568" s="64" t="s">
        <v>1165</v>
      </c>
      <c r="B568" s="65">
        <v>150187</v>
      </c>
      <c r="C568" s="121" t="s">
        <v>1166</v>
      </c>
      <c r="D568" s="37">
        <v>8431547150187</v>
      </c>
      <c r="E568" s="13">
        <v>1</v>
      </c>
      <c r="F568" s="13">
        <v>1</v>
      </c>
      <c r="G568" s="13" t="s">
        <v>582</v>
      </c>
      <c r="H568" s="13" t="s">
        <v>898</v>
      </c>
      <c r="I568" s="124" t="s">
        <v>898</v>
      </c>
      <c r="J568" s="65" t="s">
        <v>19</v>
      </c>
      <c r="K568" s="14">
        <v>0</v>
      </c>
      <c r="L568" s="14">
        <v>0</v>
      </c>
      <c r="M568" s="56">
        <v>1.4141414141414139</v>
      </c>
    </row>
    <row r="569" spans="1:13" customFormat="1" ht="16">
      <c r="A569" s="64" t="s">
        <v>1167</v>
      </c>
      <c r="B569" s="65">
        <v>207621</v>
      </c>
      <c r="C569" s="66" t="s">
        <v>1168</v>
      </c>
      <c r="D569" s="37">
        <v>8431547207621</v>
      </c>
      <c r="E569" s="13">
        <v>1</v>
      </c>
      <c r="F569" s="13">
        <v>20</v>
      </c>
      <c r="G569" s="13" t="s">
        <v>582</v>
      </c>
      <c r="H569" s="13" t="s">
        <v>898</v>
      </c>
      <c r="I569" s="124" t="s">
        <v>898</v>
      </c>
      <c r="J569" s="65" t="s">
        <v>19</v>
      </c>
      <c r="K569" s="14">
        <v>0</v>
      </c>
      <c r="L569" s="14">
        <v>0</v>
      </c>
      <c r="M569" s="56">
        <v>11.595959595959595</v>
      </c>
    </row>
    <row r="570" spans="1:13" customFormat="1" ht="16">
      <c r="A570" s="64" t="s">
        <v>1169</v>
      </c>
      <c r="B570" s="65">
        <v>203869</v>
      </c>
      <c r="C570" s="66" t="s">
        <v>1170</v>
      </c>
      <c r="D570" s="37">
        <v>8431547203869</v>
      </c>
      <c r="E570" s="13">
        <v>1</v>
      </c>
      <c r="F570" s="13">
        <v>1</v>
      </c>
      <c r="G570" s="13" t="s">
        <v>582</v>
      </c>
      <c r="H570" s="13" t="s">
        <v>898</v>
      </c>
      <c r="I570" s="124" t="s">
        <v>898</v>
      </c>
      <c r="J570" s="65" t="s">
        <v>19</v>
      </c>
      <c r="K570" s="14">
        <v>0</v>
      </c>
      <c r="L570" s="14">
        <v>0</v>
      </c>
      <c r="M570" s="56">
        <v>9.0909090909090899</v>
      </c>
    </row>
    <row r="571" spans="1:13" customFormat="1" ht="16">
      <c r="A571" s="64" t="s">
        <v>1171</v>
      </c>
      <c r="B571" s="65">
        <v>380249</v>
      </c>
      <c r="C571" s="66" t="s">
        <v>1172</v>
      </c>
      <c r="D571" s="37">
        <v>8431547380249</v>
      </c>
      <c r="E571" s="13">
        <v>1</v>
      </c>
      <c r="F571" s="13">
        <v>10</v>
      </c>
      <c r="G571" s="13" t="s">
        <v>582</v>
      </c>
      <c r="H571" s="13" t="s">
        <v>898</v>
      </c>
      <c r="I571" s="124" t="s">
        <v>898</v>
      </c>
      <c r="J571" s="65" t="s">
        <v>19</v>
      </c>
      <c r="K571" s="14">
        <v>0</v>
      </c>
      <c r="L571" s="14">
        <v>0</v>
      </c>
      <c r="M571" s="56">
        <v>6.0606060606060597</v>
      </c>
    </row>
    <row r="572" spans="1:13" customFormat="1" ht="16">
      <c r="A572" s="64" t="s">
        <v>1173</v>
      </c>
      <c r="B572" s="65">
        <v>382519</v>
      </c>
      <c r="C572" s="12" t="s">
        <v>1174</v>
      </c>
      <c r="D572" s="37">
        <v>8431547382519</v>
      </c>
      <c r="E572" s="13">
        <v>1</v>
      </c>
      <c r="F572" s="13">
        <v>10</v>
      </c>
      <c r="G572" s="13" t="s">
        <v>582</v>
      </c>
      <c r="H572" s="13" t="s">
        <v>898</v>
      </c>
      <c r="I572" s="124" t="s">
        <v>898</v>
      </c>
      <c r="J572" s="65" t="s">
        <v>19</v>
      </c>
      <c r="K572" s="14">
        <v>0</v>
      </c>
      <c r="L572" s="14">
        <v>0</v>
      </c>
      <c r="M572" s="56">
        <v>4.0404040404040398</v>
      </c>
    </row>
    <row r="573" spans="1:13" customFormat="1" ht="16">
      <c r="A573" s="83"/>
      <c r="B573" s="84"/>
      <c r="C573" s="12" t="s">
        <v>4</v>
      </c>
      <c r="D573" s="85"/>
      <c r="E573" s="84"/>
      <c r="F573" s="84"/>
      <c r="G573" s="84"/>
      <c r="H573" s="84"/>
      <c r="I573" s="84"/>
      <c r="J573" s="84"/>
      <c r="K573" s="86"/>
      <c r="L573" s="86"/>
      <c r="M573" s="56"/>
    </row>
    <row r="574" spans="1:13" customFormat="1" ht="16">
      <c r="A574" s="36" t="s">
        <v>1175</v>
      </c>
      <c r="B574" s="13">
        <v>204002</v>
      </c>
      <c r="C574" s="12" t="s">
        <v>1176</v>
      </c>
      <c r="D574" s="37">
        <v>8431547204002</v>
      </c>
      <c r="E574" s="13">
        <v>1</v>
      </c>
      <c r="F574" s="13">
        <v>10</v>
      </c>
      <c r="G574" s="71" t="s">
        <v>730</v>
      </c>
      <c r="H574" s="71" t="s">
        <v>1177</v>
      </c>
      <c r="I574" s="94" t="s">
        <v>1178</v>
      </c>
      <c r="J574" s="65" t="s">
        <v>19</v>
      </c>
      <c r="K574" s="14">
        <v>0</v>
      </c>
      <c r="L574" s="14">
        <v>0</v>
      </c>
      <c r="M574" s="56">
        <v>95</v>
      </c>
    </row>
    <row r="575" spans="1:13" customFormat="1" ht="16">
      <c r="A575" s="36" t="s">
        <v>1179</v>
      </c>
      <c r="B575" s="13">
        <v>210034</v>
      </c>
      <c r="C575" s="12" t="s">
        <v>1180</v>
      </c>
      <c r="D575" s="37">
        <v>8431547210034</v>
      </c>
      <c r="E575" s="13">
        <v>1</v>
      </c>
      <c r="F575" s="13">
        <v>10</v>
      </c>
      <c r="G575" s="71" t="s">
        <v>730</v>
      </c>
      <c r="H575" s="71" t="s">
        <v>1177</v>
      </c>
      <c r="I575" s="94" t="s">
        <v>1178</v>
      </c>
      <c r="J575" s="65" t="s">
        <v>19</v>
      </c>
      <c r="K575" s="14">
        <v>0</v>
      </c>
      <c r="L575" s="14">
        <v>0</v>
      </c>
      <c r="M575" s="56">
        <v>95</v>
      </c>
    </row>
    <row r="576" spans="1:13" customFormat="1" ht="16">
      <c r="A576" s="36" t="s">
        <v>1181</v>
      </c>
      <c r="B576" s="13">
        <v>232395</v>
      </c>
      <c r="C576" s="12" t="s">
        <v>1182</v>
      </c>
      <c r="D576" s="37">
        <v>8431547232395</v>
      </c>
      <c r="E576" s="13">
        <v>1</v>
      </c>
      <c r="F576" s="13">
        <v>10</v>
      </c>
      <c r="G576" s="71" t="s">
        <v>730</v>
      </c>
      <c r="H576" s="71" t="s">
        <v>1177</v>
      </c>
      <c r="I576" s="94" t="s">
        <v>1178</v>
      </c>
      <c r="J576" s="65" t="s">
        <v>19</v>
      </c>
      <c r="K576" s="14">
        <v>0</v>
      </c>
      <c r="L576" s="14">
        <v>0</v>
      </c>
      <c r="M576" s="56">
        <v>95.604395604395606</v>
      </c>
    </row>
    <row r="577" spans="1:13" customFormat="1" ht="16">
      <c r="A577" s="36" t="s">
        <v>1183</v>
      </c>
      <c r="B577" s="13">
        <v>204019</v>
      </c>
      <c r="C577" s="12" t="s">
        <v>1184</v>
      </c>
      <c r="D577" s="37">
        <v>8431547204019</v>
      </c>
      <c r="E577" s="13">
        <v>1</v>
      </c>
      <c r="F577" s="13">
        <v>10</v>
      </c>
      <c r="G577" s="71" t="s">
        <v>730</v>
      </c>
      <c r="H577" s="71" t="s">
        <v>1177</v>
      </c>
      <c r="I577" s="94" t="s">
        <v>1178</v>
      </c>
      <c r="J577" s="65" t="s">
        <v>19</v>
      </c>
      <c r="K577" s="14">
        <v>0</v>
      </c>
      <c r="L577" s="14">
        <v>0</v>
      </c>
      <c r="M577" s="56">
        <v>63</v>
      </c>
    </row>
    <row r="578" spans="1:13" customFormat="1" ht="16">
      <c r="A578" s="36" t="s">
        <v>1185</v>
      </c>
      <c r="B578" s="13">
        <v>210041</v>
      </c>
      <c r="C578" s="12" t="s">
        <v>1186</v>
      </c>
      <c r="D578" s="37">
        <v>8431547210041</v>
      </c>
      <c r="E578" s="13">
        <v>1</v>
      </c>
      <c r="F578" s="13">
        <v>10</v>
      </c>
      <c r="G578" s="71" t="s">
        <v>730</v>
      </c>
      <c r="H578" s="71" t="s">
        <v>1177</v>
      </c>
      <c r="I578" s="94" t="s">
        <v>1178</v>
      </c>
      <c r="J578" s="65" t="s">
        <v>19</v>
      </c>
      <c r="K578" s="14">
        <v>0</v>
      </c>
      <c r="L578" s="14">
        <v>0</v>
      </c>
      <c r="M578" s="56">
        <v>63</v>
      </c>
    </row>
    <row r="579" spans="1:13" customFormat="1" ht="16">
      <c r="A579" s="36" t="s">
        <v>1187</v>
      </c>
      <c r="B579" s="13">
        <v>232418</v>
      </c>
      <c r="C579" s="12" t="s">
        <v>1188</v>
      </c>
      <c r="D579" s="37">
        <v>8431547232418</v>
      </c>
      <c r="E579" s="13">
        <v>1</v>
      </c>
      <c r="F579" s="13">
        <v>10</v>
      </c>
      <c r="G579" s="71" t="s">
        <v>730</v>
      </c>
      <c r="H579" s="71" t="s">
        <v>1177</v>
      </c>
      <c r="I579" s="94" t="s">
        <v>1178</v>
      </c>
      <c r="J579" s="65" t="s">
        <v>19</v>
      </c>
      <c r="K579" s="14">
        <v>0</v>
      </c>
      <c r="L579" s="14">
        <v>0</v>
      </c>
      <c r="M579" s="56">
        <v>63</v>
      </c>
    </row>
    <row r="580" spans="1:13" customFormat="1" ht="16">
      <c r="A580" s="36" t="s">
        <v>1189</v>
      </c>
      <c r="B580" s="13">
        <v>381734</v>
      </c>
      <c r="C580" s="12" t="s">
        <v>1190</v>
      </c>
      <c r="D580" s="37">
        <v>8431547381734</v>
      </c>
      <c r="E580" s="13">
        <v>1</v>
      </c>
      <c r="F580" s="13">
        <v>10</v>
      </c>
      <c r="G580" s="71" t="s">
        <v>730</v>
      </c>
      <c r="H580" s="71" t="s">
        <v>1177</v>
      </c>
      <c r="I580" s="94" t="s">
        <v>1178</v>
      </c>
      <c r="J580" s="65" t="s">
        <v>19</v>
      </c>
      <c r="K580" s="14">
        <v>0</v>
      </c>
      <c r="L580" s="14">
        <v>0</v>
      </c>
      <c r="M580" s="56">
        <v>34</v>
      </c>
    </row>
    <row r="581" spans="1:13" customFormat="1" ht="16">
      <c r="A581" s="36" t="s">
        <v>1191</v>
      </c>
      <c r="B581" s="13">
        <v>381741</v>
      </c>
      <c r="C581" s="12" t="s">
        <v>1192</v>
      </c>
      <c r="D581" s="37">
        <v>8431547381741</v>
      </c>
      <c r="E581" s="13">
        <v>1</v>
      </c>
      <c r="F581" s="13">
        <v>10</v>
      </c>
      <c r="G581" s="71" t="s">
        <v>730</v>
      </c>
      <c r="H581" s="71" t="s">
        <v>1177</v>
      </c>
      <c r="I581" s="94" t="s">
        <v>1178</v>
      </c>
      <c r="J581" s="65" t="s">
        <v>19</v>
      </c>
      <c r="K581" s="14">
        <v>0</v>
      </c>
      <c r="L581" s="14">
        <v>0</v>
      </c>
      <c r="M581" s="56">
        <v>34</v>
      </c>
    </row>
    <row r="582" spans="1:13" customFormat="1" ht="16">
      <c r="A582" s="36" t="s">
        <v>1193</v>
      </c>
      <c r="B582" s="13">
        <v>232401</v>
      </c>
      <c r="C582" s="12" t="s">
        <v>1194</v>
      </c>
      <c r="D582" s="37">
        <v>8431547232401</v>
      </c>
      <c r="E582" s="13">
        <v>1</v>
      </c>
      <c r="F582" s="13">
        <v>10</v>
      </c>
      <c r="G582" s="71" t="s">
        <v>730</v>
      </c>
      <c r="H582" s="71" t="s">
        <v>1177</v>
      </c>
      <c r="I582" s="94" t="s">
        <v>1178</v>
      </c>
      <c r="J582" s="65" t="s">
        <v>19</v>
      </c>
      <c r="K582" s="14">
        <v>0</v>
      </c>
      <c r="L582" s="14">
        <v>0</v>
      </c>
      <c r="M582" s="56">
        <v>34</v>
      </c>
    </row>
    <row r="583" spans="1:13" customFormat="1" ht="16">
      <c r="A583" s="36" t="s">
        <v>1195</v>
      </c>
      <c r="B583" s="13">
        <v>232555</v>
      </c>
      <c r="C583" s="12" t="s">
        <v>1196</v>
      </c>
      <c r="D583" s="37">
        <v>8431547232555</v>
      </c>
      <c r="E583" s="13">
        <v>1</v>
      </c>
      <c r="F583" s="13">
        <v>10</v>
      </c>
      <c r="G583" s="71" t="s">
        <v>730</v>
      </c>
      <c r="H583" s="71" t="s">
        <v>1177</v>
      </c>
      <c r="I583" s="94" t="s">
        <v>1110</v>
      </c>
      <c r="J583" s="65" t="s">
        <v>19</v>
      </c>
      <c r="K583" s="14">
        <v>0</v>
      </c>
      <c r="L583" s="14">
        <v>0</v>
      </c>
      <c r="M583" s="56">
        <v>17</v>
      </c>
    </row>
    <row r="584" spans="1:13" customFormat="1" ht="16">
      <c r="A584" s="36" t="s">
        <v>1197</v>
      </c>
      <c r="B584" s="13">
        <v>378345</v>
      </c>
      <c r="C584" s="12" t="s">
        <v>1198</v>
      </c>
      <c r="D584" s="37">
        <v>8431547378345</v>
      </c>
      <c r="E584" s="13">
        <v>1</v>
      </c>
      <c r="F584" s="13">
        <v>10</v>
      </c>
      <c r="G584" s="13" t="s">
        <v>582</v>
      </c>
      <c r="H584" s="13" t="s">
        <v>898</v>
      </c>
      <c r="I584" s="94" t="s">
        <v>1110</v>
      </c>
      <c r="J584" s="65" t="s">
        <v>19</v>
      </c>
      <c r="K584" s="14">
        <v>0</v>
      </c>
      <c r="L584" s="14">
        <v>0</v>
      </c>
      <c r="M584" s="56">
        <v>34</v>
      </c>
    </row>
    <row r="585" spans="1:13" customFormat="1" ht="16">
      <c r="A585" s="36" t="s">
        <v>1199</v>
      </c>
      <c r="B585" s="13">
        <v>383011</v>
      </c>
      <c r="C585" s="12" t="s">
        <v>1200</v>
      </c>
      <c r="D585" s="37">
        <v>8431547383011</v>
      </c>
      <c r="E585" s="13">
        <v>1</v>
      </c>
      <c r="F585" s="13">
        <v>10</v>
      </c>
      <c r="G585" s="13" t="s">
        <v>582</v>
      </c>
      <c r="H585" s="13" t="s">
        <v>898</v>
      </c>
      <c r="I585" s="94" t="s">
        <v>1178</v>
      </c>
      <c r="J585" s="65" t="s">
        <v>19</v>
      </c>
      <c r="K585" s="14">
        <v>0</v>
      </c>
      <c r="L585" s="14">
        <v>0</v>
      </c>
      <c r="M585" s="56">
        <v>34</v>
      </c>
    </row>
    <row r="586" spans="1:13" customFormat="1" ht="16">
      <c r="A586" s="36" t="s">
        <v>1201</v>
      </c>
      <c r="B586" s="13">
        <v>232456</v>
      </c>
      <c r="C586" s="12" t="s">
        <v>1202</v>
      </c>
      <c r="D586" s="37">
        <v>8431547232456</v>
      </c>
      <c r="E586" s="13">
        <v>1</v>
      </c>
      <c r="F586" s="13">
        <v>100</v>
      </c>
      <c r="G586" s="71" t="s">
        <v>730</v>
      </c>
      <c r="H586" s="71" t="s">
        <v>1177</v>
      </c>
      <c r="I586" s="94" t="s">
        <v>1178</v>
      </c>
      <c r="J586" s="65" t="s">
        <v>19</v>
      </c>
      <c r="K586" s="14">
        <v>0</v>
      </c>
      <c r="L586" s="14">
        <v>0</v>
      </c>
      <c r="M586" s="56">
        <v>14</v>
      </c>
    </row>
    <row r="587" spans="1:13" customFormat="1" ht="16">
      <c r="A587" s="36" t="s">
        <v>1203</v>
      </c>
      <c r="B587" s="13">
        <v>232531</v>
      </c>
      <c r="C587" s="12" t="s">
        <v>1204</v>
      </c>
      <c r="D587" s="37">
        <v>8431547232531</v>
      </c>
      <c r="E587" s="13">
        <v>1</v>
      </c>
      <c r="F587" s="13">
        <v>10</v>
      </c>
      <c r="G587" s="71" t="s">
        <v>730</v>
      </c>
      <c r="H587" s="71" t="s">
        <v>1177</v>
      </c>
      <c r="I587" s="94" t="s">
        <v>1178</v>
      </c>
      <c r="J587" s="65" t="s">
        <v>19</v>
      </c>
      <c r="K587" s="14">
        <v>0</v>
      </c>
      <c r="L587" s="14">
        <v>0</v>
      </c>
      <c r="M587" s="56">
        <v>14</v>
      </c>
    </row>
    <row r="588" spans="1:13" customFormat="1" ht="16">
      <c r="A588" s="66" t="s">
        <v>1205</v>
      </c>
      <c r="B588" s="13">
        <v>413831</v>
      </c>
      <c r="C588" s="12" t="s">
        <v>1206</v>
      </c>
      <c r="D588" s="37">
        <v>8431547413831</v>
      </c>
      <c r="E588" s="13">
        <v>1</v>
      </c>
      <c r="F588" s="13">
        <v>10</v>
      </c>
      <c r="G588" s="71" t="s">
        <v>730</v>
      </c>
      <c r="H588" s="71" t="s">
        <v>1177</v>
      </c>
      <c r="I588" s="94" t="s">
        <v>1178</v>
      </c>
      <c r="J588" s="13" t="s">
        <v>19</v>
      </c>
      <c r="K588" s="14">
        <v>0</v>
      </c>
      <c r="L588" s="14">
        <v>0</v>
      </c>
      <c r="M588" s="56">
        <v>14</v>
      </c>
    </row>
    <row r="589" spans="1:13" customFormat="1" ht="16">
      <c r="A589" s="66" t="s">
        <v>1207</v>
      </c>
      <c r="B589" s="13">
        <v>413848</v>
      </c>
      <c r="C589" s="12" t="s">
        <v>1208</v>
      </c>
      <c r="D589" s="37">
        <v>8431547413848</v>
      </c>
      <c r="E589" s="13">
        <v>1</v>
      </c>
      <c r="F589" s="13">
        <v>10</v>
      </c>
      <c r="G589" s="71" t="s">
        <v>730</v>
      </c>
      <c r="H589" s="71" t="s">
        <v>1177</v>
      </c>
      <c r="I589" s="94" t="s">
        <v>1178</v>
      </c>
      <c r="J589" s="13" t="s">
        <v>19</v>
      </c>
      <c r="K589" s="14">
        <v>0</v>
      </c>
      <c r="L589" s="14">
        <v>0</v>
      </c>
      <c r="M589" s="56">
        <v>14</v>
      </c>
    </row>
    <row r="590" spans="1:13" customFormat="1" ht="16">
      <c r="A590" s="36" t="s">
        <v>1209</v>
      </c>
      <c r="B590" s="13">
        <v>232548</v>
      </c>
      <c r="C590" s="12" t="s">
        <v>1210</v>
      </c>
      <c r="D590" s="37">
        <v>8431547232548</v>
      </c>
      <c r="E590" s="13">
        <v>1</v>
      </c>
      <c r="F590" s="13">
        <v>10</v>
      </c>
      <c r="G590" s="71" t="s">
        <v>730</v>
      </c>
      <c r="H590" s="71" t="s">
        <v>1177</v>
      </c>
      <c r="I590" s="94" t="s">
        <v>1178</v>
      </c>
      <c r="J590" s="65" t="s">
        <v>19</v>
      </c>
      <c r="K590" s="14">
        <v>0</v>
      </c>
      <c r="L590" s="14">
        <v>0</v>
      </c>
      <c r="M590" s="56">
        <v>14</v>
      </c>
    </row>
    <row r="591" spans="1:13" customFormat="1" ht="16">
      <c r="A591" s="36" t="s">
        <v>1211</v>
      </c>
      <c r="B591" s="13">
        <v>232432</v>
      </c>
      <c r="C591" s="12" t="s">
        <v>1212</v>
      </c>
      <c r="D591" s="37">
        <v>8431547232432</v>
      </c>
      <c r="E591" s="13">
        <v>1</v>
      </c>
      <c r="F591" s="13">
        <v>10</v>
      </c>
      <c r="G591" s="71" t="s">
        <v>730</v>
      </c>
      <c r="H591" s="71" t="s">
        <v>1177</v>
      </c>
      <c r="I591" s="94" t="s">
        <v>1178</v>
      </c>
      <c r="J591" s="65" t="s">
        <v>19</v>
      </c>
      <c r="K591" s="14">
        <v>0</v>
      </c>
      <c r="L591" s="14">
        <v>0</v>
      </c>
      <c r="M591" s="56">
        <v>2.9</v>
      </c>
    </row>
    <row r="592" spans="1:13" customFormat="1" ht="16">
      <c r="A592" s="36" t="s">
        <v>1213</v>
      </c>
      <c r="B592" s="13">
        <v>204071</v>
      </c>
      <c r="C592" s="12" t="s">
        <v>1214</v>
      </c>
      <c r="D592" s="37">
        <v>8431547204071</v>
      </c>
      <c r="E592" s="13">
        <v>1</v>
      </c>
      <c r="F592" s="13">
        <v>10</v>
      </c>
      <c r="G592" s="71" t="s">
        <v>730</v>
      </c>
      <c r="H592" s="71" t="s">
        <v>1177</v>
      </c>
      <c r="I592" s="94" t="s">
        <v>1178</v>
      </c>
      <c r="J592" s="65" t="s">
        <v>19</v>
      </c>
      <c r="K592" s="14">
        <v>0</v>
      </c>
      <c r="L592" s="14">
        <v>0</v>
      </c>
      <c r="M592" s="56">
        <v>7.3</v>
      </c>
    </row>
    <row r="593" spans="1:13" customFormat="1" ht="16">
      <c r="A593" s="36" t="s">
        <v>1215</v>
      </c>
      <c r="B593" s="13">
        <v>210096</v>
      </c>
      <c r="C593" s="12" t="s">
        <v>1216</v>
      </c>
      <c r="D593" s="37">
        <v>8431547210096</v>
      </c>
      <c r="E593" s="13">
        <v>1</v>
      </c>
      <c r="F593" s="13">
        <v>10</v>
      </c>
      <c r="G593" s="71" t="s">
        <v>730</v>
      </c>
      <c r="H593" s="71" t="s">
        <v>1177</v>
      </c>
      <c r="I593" s="94" t="s">
        <v>1178</v>
      </c>
      <c r="J593" s="65" t="s">
        <v>19</v>
      </c>
      <c r="K593" s="14">
        <v>0</v>
      </c>
      <c r="L593" s="14">
        <v>0</v>
      </c>
      <c r="M593" s="56">
        <v>7.3</v>
      </c>
    </row>
    <row r="594" spans="1:13" customFormat="1" ht="16">
      <c r="A594" s="36" t="s">
        <v>1217</v>
      </c>
      <c r="B594" s="13">
        <v>232487</v>
      </c>
      <c r="C594" s="12" t="s">
        <v>1218</v>
      </c>
      <c r="D594" s="37">
        <v>8431547232487</v>
      </c>
      <c r="E594" s="13">
        <v>1</v>
      </c>
      <c r="F594" s="13">
        <v>10</v>
      </c>
      <c r="G594" s="71" t="s">
        <v>730</v>
      </c>
      <c r="H594" s="71" t="s">
        <v>1177</v>
      </c>
      <c r="I594" s="94" t="s">
        <v>1178</v>
      </c>
      <c r="J594" s="65" t="s">
        <v>19</v>
      </c>
      <c r="K594" s="14">
        <v>0</v>
      </c>
      <c r="L594" s="14">
        <v>0</v>
      </c>
      <c r="M594" s="56">
        <v>7.3</v>
      </c>
    </row>
    <row r="595" spans="1:13" customFormat="1" ht="16">
      <c r="A595" s="36" t="s">
        <v>1219</v>
      </c>
      <c r="B595" s="13">
        <v>204057</v>
      </c>
      <c r="C595" s="12" t="s">
        <v>1220</v>
      </c>
      <c r="D595" s="37">
        <v>8431547204057</v>
      </c>
      <c r="E595" s="13">
        <v>1</v>
      </c>
      <c r="F595" s="13">
        <v>10</v>
      </c>
      <c r="G595" s="71" t="s">
        <v>730</v>
      </c>
      <c r="H595" s="71" t="s">
        <v>1177</v>
      </c>
      <c r="I595" s="94" t="s">
        <v>1178</v>
      </c>
      <c r="J595" s="65" t="s">
        <v>19</v>
      </c>
      <c r="K595" s="14">
        <v>0</v>
      </c>
      <c r="L595" s="14">
        <v>0</v>
      </c>
      <c r="M595" s="56">
        <v>14</v>
      </c>
    </row>
    <row r="596" spans="1:13" customFormat="1" ht="16">
      <c r="A596" s="36" t="s">
        <v>1221</v>
      </c>
      <c r="B596" s="13">
        <v>210058</v>
      </c>
      <c r="C596" s="12" t="s">
        <v>1222</v>
      </c>
      <c r="D596" s="37">
        <v>8431547210058</v>
      </c>
      <c r="E596" s="13">
        <v>1</v>
      </c>
      <c r="F596" s="13">
        <v>10</v>
      </c>
      <c r="G596" s="71" t="s">
        <v>730</v>
      </c>
      <c r="H596" s="71" t="s">
        <v>1177</v>
      </c>
      <c r="I596" s="94" t="s">
        <v>1178</v>
      </c>
      <c r="J596" s="65" t="s">
        <v>19</v>
      </c>
      <c r="K596" s="14">
        <v>0</v>
      </c>
      <c r="L596" s="14">
        <v>0</v>
      </c>
      <c r="M596" s="56">
        <v>14</v>
      </c>
    </row>
    <row r="597" spans="1:13" customFormat="1" ht="16">
      <c r="A597" s="36" t="s">
        <v>1223</v>
      </c>
      <c r="B597" s="13">
        <v>232524</v>
      </c>
      <c r="C597" s="12" t="s">
        <v>1224</v>
      </c>
      <c r="D597" s="37">
        <v>8431547232524</v>
      </c>
      <c r="E597" s="13">
        <v>1</v>
      </c>
      <c r="F597" s="13">
        <v>10</v>
      </c>
      <c r="G597" s="71" t="s">
        <v>730</v>
      </c>
      <c r="H597" s="71" t="s">
        <v>1177</v>
      </c>
      <c r="I597" s="94" t="s">
        <v>1178</v>
      </c>
      <c r="J597" s="65" t="s">
        <v>19</v>
      </c>
      <c r="K597" s="14">
        <v>0</v>
      </c>
      <c r="L597" s="14">
        <v>0</v>
      </c>
      <c r="M597" s="56">
        <v>14</v>
      </c>
    </row>
    <row r="598" spans="1:13" customFormat="1" ht="16">
      <c r="A598" s="36" t="s">
        <v>1225</v>
      </c>
      <c r="B598" s="13">
        <v>204033</v>
      </c>
      <c r="C598" s="12" t="s">
        <v>1226</v>
      </c>
      <c r="D598" s="37">
        <v>8431547204033</v>
      </c>
      <c r="E598" s="13">
        <v>1</v>
      </c>
      <c r="F598" s="13">
        <v>100</v>
      </c>
      <c r="G598" s="71" t="s">
        <v>730</v>
      </c>
      <c r="H598" s="71" t="s">
        <v>1177</v>
      </c>
      <c r="I598" s="94" t="s">
        <v>1178</v>
      </c>
      <c r="J598" s="65" t="s">
        <v>19</v>
      </c>
      <c r="K598" s="14">
        <v>0</v>
      </c>
      <c r="L598" s="14">
        <v>0</v>
      </c>
      <c r="M598" s="56">
        <v>14</v>
      </c>
    </row>
    <row r="599" spans="1:13" customFormat="1" ht="16">
      <c r="A599" s="36" t="s">
        <v>1227</v>
      </c>
      <c r="B599" s="13">
        <v>210065</v>
      </c>
      <c r="C599" s="12" t="s">
        <v>1228</v>
      </c>
      <c r="D599" s="37">
        <v>8431547210065</v>
      </c>
      <c r="E599" s="13">
        <v>1</v>
      </c>
      <c r="F599" s="13">
        <v>100</v>
      </c>
      <c r="G599" s="71" t="s">
        <v>730</v>
      </c>
      <c r="H599" s="71" t="s">
        <v>1177</v>
      </c>
      <c r="I599" s="94" t="s">
        <v>1178</v>
      </c>
      <c r="J599" s="65" t="s">
        <v>19</v>
      </c>
      <c r="K599" s="14">
        <v>0</v>
      </c>
      <c r="L599" s="14">
        <v>0</v>
      </c>
      <c r="M599" s="56">
        <v>14</v>
      </c>
    </row>
    <row r="600" spans="1:13" customFormat="1" ht="16">
      <c r="A600" s="36" t="s">
        <v>1229</v>
      </c>
      <c r="B600" s="13">
        <v>232517</v>
      </c>
      <c r="C600" s="12" t="s">
        <v>1230</v>
      </c>
      <c r="D600" s="37">
        <v>8431547232517</v>
      </c>
      <c r="E600" s="13">
        <v>1</v>
      </c>
      <c r="F600" s="13">
        <v>10</v>
      </c>
      <c r="G600" s="71" t="s">
        <v>730</v>
      </c>
      <c r="H600" s="71" t="s">
        <v>1177</v>
      </c>
      <c r="I600" s="94" t="s">
        <v>1178</v>
      </c>
      <c r="J600" s="65" t="s">
        <v>19</v>
      </c>
      <c r="K600" s="14">
        <v>0</v>
      </c>
      <c r="L600" s="14">
        <v>0</v>
      </c>
      <c r="M600" s="56">
        <v>14</v>
      </c>
    </row>
    <row r="601" spans="1:13" customFormat="1" ht="16">
      <c r="A601" s="36" t="s">
        <v>1231</v>
      </c>
      <c r="B601" s="13">
        <v>204064</v>
      </c>
      <c r="C601" s="12" t="s">
        <v>1232</v>
      </c>
      <c r="D601" s="37">
        <v>8431547204064</v>
      </c>
      <c r="E601" s="13">
        <v>1</v>
      </c>
      <c r="F601" s="13">
        <v>100</v>
      </c>
      <c r="G601" s="71" t="s">
        <v>730</v>
      </c>
      <c r="H601" s="71" t="s">
        <v>1177</v>
      </c>
      <c r="I601" s="94" t="s">
        <v>1178</v>
      </c>
      <c r="J601" s="65" t="s">
        <v>19</v>
      </c>
      <c r="K601" s="14">
        <v>0</v>
      </c>
      <c r="L601" s="14">
        <v>0</v>
      </c>
      <c r="M601" s="56">
        <v>7.2</v>
      </c>
    </row>
    <row r="602" spans="1:13" customFormat="1" ht="16">
      <c r="A602" s="36" t="s">
        <v>1233</v>
      </c>
      <c r="B602" s="13">
        <v>210089</v>
      </c>
      <c r="C602" s="12" t="s">
        <v>1234</v>
      </c>
      <c r="D602" s="37">
        <v>8431547210089</v>
      </c>
      <c r="E602" s="13">
        <v>1</v>
      </c>
      <c r="F602" s="13">
        <v>100</v>
      </c>
      <c r="G602" s="71" t="s">
        <v>730</v>
      </c>
      <c r="H602" s="71" t="s">
        <v>1177</v>
      </c>
      <c r="I602" s="94" t="s">
        <v>1178</v>
      </c>
      <c r="J602" s="65" t="s">
        <v>19</v>
      </c>
      <c r="K602" s="14">
        <v>0</v>
      </c>
      <c r="L602" s="14">
        <v>0</v>
      </c>
      <c r="M602" s="56">
        <v>7.2</v>
      </c>
    </row>
    <row r="603" spans="1:13" customFormat="1" ht="16">
      <c r="A603" s="36" t="s">
        <v>1235</v>
      </c>
      <c r="B603" s="13">
        <v>232494</v>
      </c>
      <c r="C603" s="12" t="s">
        <v>1236</v>
      </c>
      <c r="D603" s="37">
        <v>8431547232494</v>
      </c>
      <c r="E603" s="13">
        <v>1</v>
      </c>
      <c r="F603" s="13">
        <v>100</v>
      </c>
      <c r="G603" s="71" t="s">
        <v>730</v>
      </c>
      <c r="H603" s="71" t="s">
        <v>1177</v>
      </c>
      <c r="I603" s="94" t="s">
        <v>1178</v>
      </c>
      <c r="J603" s="65" t="s">
        <v>19</v>
      </c>
      <c r="K603" s="14">
        <v>0</v>
      </c>
      <c r="L603" s="14">
        <v>0</v>
      </c>
      <c r="M603" s="56">
        <v>7.2</v>
      </c>
    </row>
    <row r="604" spans="1:13" customFormat="1" ht="16">
      <c r="A604" s="36" t="s">
        <v>1237</v>
      </c>
      <c r="B604" s="13">
        <v>204026</v>
      </c>
      <c r="C604" s="12" t="s">
        <v>1238</v>
      </c>
      <c r="D604" s="37">
        <v>8431547204026</v>
      </c>
      <c r="E604" s="13">
        <v>1</v>
      </c>
      <c r="F604" s="13">
        <v>100</v>
      </c>
      <c r="G604" s="71" t="s">
        <v>730</v>
      </c>
      <c r="H604" s="71" t="s">
        <v>1177</v>
      </c>
      <c r="I604" s="94" t="s">
        <v>1178</v>
      </c>
      <c r="J604" s="65" t="s">
        <v>19</v>
      </c>
      <c r="K604" s="14">
        <v>0</v>
      </c>
      <c r="L604" s="14">
        <v>0</v>
      </c>
      <c r="M604" s="56">
        <v>1.65</v>
      </c>
    </row>
    <row r="605" spans="1:13" customFormat="1" ht="16">
      <c r="A605" s="36" t="s">
        <v>1239</v>
      </c>
      <c r="B605" s="13">
        <v>210072</v>
      </c>
      <c r="C605" s="12" t="s">
        <v>1240</v>
      </c>
      <c r="D605" s="37">
        <v>8431547210072</v>
      </c>
      <c r="E605" s="13">
        <v>1</v>
      </c>
      <c r="F605" s="13">
        <v>100</v>
      </c>
      <c r="G605" s="71" t="s">
        <v>730</v>
      </c>
      <c r="H605" s="71" t="s">
        <v>1177</v>
      </c>
      <c r="I605" s="94" t="s">
        <v>1178</v>
      </c>
      <c r="J605" s="65" t="s">
        <v>19</v>
      </c>
      <c r="K605" s="14">
        <v>0</v>
      </c>
      <c r="L605" s="14">
        <v>0</v>
      </c>
      <c r="M605" s="56">
        <v>1.65</v>
      </c>
    </row>
    <row r="606" spans="1:13" customFormat="1" ht="16">
      <c r="A606" s="36" t="s">
        <v>1241</v>
      </c>
      <c r="B606" s="13">
        <v>232425</v>
      </c>
      <c r="C606" s="12" t="s">
        <v>1242</v>
      </c>
      <c r="D606" s="37">
        <v>8431547232425</v>
      </c>
      <c r="E606" s="13">
        <v>1</v>
      </c>
      <c r="F606" s="13">
        <v>100</v>
      </c>
      <c r="G606" s="71" t="s">
        <v>730</v>
      </c>
      <c r="H606" s="71" t="s">
        <v>1177</v>
      </c>
      <c r="I606" s="94" t="s">
        <v>1178</v>
      </c>
      <c r="J606" s="65" t="s">
        <v>19</v>
      </c>
      <c r="K606" s="14">
        <v>0</v>
      </c>
      <c r="L606" s="14">
        <v>0</v>
      </c>
      <c r="M606" s="56">
        <v>1.65</v>
      </c>
    </row>
    <row r="607" spans="1:13" customFormat="1" ht="16">
      <c r="A607" s="77"/>
      <c r="B607" s="78"/>
      <c r="C607" s="39"/>
      <c r="D607" s="93"/>
      <c r="E607" s="47"/>
      <c r="F607" s="47"/>
      <c r="G607" s="47"/>
      <c r="H607" s="47"/>
      <c r="I607" s="47"/>
      <c r="J607" s="88"/>
      <c r="K607" s="41"/>
      <c r="L607" s="41"/>
      <c r="M607" s="56"/>
    </row>
    <row r="608" spans="1:13" customFormat="1" ht="16">
      <c r="A608" s="36" t="s">
        <v>1243</v>
      </c>
      <c r="B608" s="13">
        <v>410137</v>
      </c>
      <c r="C608" s="12" t="s">
        <v>1244</v>
      </c>
      <c r="D608" s="37">
        <v>8431547410137</v>
      </c>
      <c r="E608" s="13">
        <v>1</v>
      </c>
      <c r="F608" s="13">
        <v>1</v>
      </c>
      <c r="G608" s="13" t="s">
        <v>1245</v>
      </c>
      <c r="H608" s="13" t="s">
        <v>1246</v>
      </c>
      <c r="I608" s="13" t="s">
        <v>1247</v>
      </c>
      <c r="J608" s="65" t="s">
        <v>19</v>
      </c>
      <c r="K608" s="14">
        <v>0</v>
      </c>
      <c r="L608" s="14">
        <v>0.16</v>
      </c>
      <c r="M608" s="56">
        <v>310</v>
      </c>
    </row>
    <row r="609" spans="1:13" customFormat="1" ht="16">
      <c r="A609" s="36" t="s">
        <v>1248</v>
      </c>
      <c r="B609" s="13">
        <v>410144</v>
      </c>
      <c r="C609" s="12" t="s">
        <v>1249</v>
      </c>
      <c r="D609" s="37">
        <v>8431547410144</v>
      </c>
      <c r="E609" s="13">
        <v>1</v>
      </c>
      <c r="F609" s="13">
        <v>1</v>
      </c>
      <c r="G609" s="13" t="s">
        <v>1245</v>
      </c>
      <c r="H609" s="13" t="s">
        <v>1246</v>
      </c>
      <c r="I609" s="13" t="s">
        <v>1247</v>
      </c>
      <c r="J609" s="65" t="s">
        <v>19</v>
      </c>
      <c r="K609" s="14">
        <v>0</v>
      </c>
      <c r="L609" s="14">
        <v>0.16</v>
      </c>
      <c r="M609" s="56">
        <v>310</v>
      </c>
    </row>
    <row r="610" spans="1:13" customFormat="1" ht="15" customHeight="1">
      <c r="A610" s="36" t="s">
        <v>1250</v>
      </c>
      <c r="B610" s="13">
        <v>490153</v>
      </c>
      <c r="C610" s="12" t="s">
        <v>1251</v>
      </c>
      <c r="D610" s="37">
        <v>8431547490153</v>
      </c>
      <c r="E610" s="13">
        <v>1</v>
      </c>
      <c r="F610" s="13">
        <v>1</v>
      </c>
      <c r="G610" s="13" t="s">
        <v>1245</v>
      </c>
      <c r="H610" s="13" t="s">
        <v>1246</v>
      </c>
      <c r="I610" s="13" t="s">
        <v>1252</v>
      </c>
      <c r="J610" s="65" t="s">
        <v>19</v>
      </c>
      <c r="K610" s="14">
        <v>0</v>
      </c>
      <c r="L610" s="14">
        <v>0.16</v>
      </c>
      <c r="M610" s="56">
        <v>215</v>
      </c>
    </row>
    <row r="611" spans="1:13" customFormat="1" ht="15" customHeight="1">
      <c r="A611" s="36" t="s">
        <v>1253</v>
      </c>
      <c r="B611" s="13">
        <v>581271</v>
      </c>
      <c r="C611" s="22" t="s">
        <v>1254</v>
      </c>
      <c r="D611" s="37" t="str">
        <f>CONCATENATE(8431547,B611)</f>
        <v>8431547581271</v>
      </c>
      <c r="E611" s="13">
        <v>1</v>
      </c>
      <c r="F611" s="13">
        <v>1</v>
      </c>
      <c r="G611" s="13" t="s">
        <v>1245</v>
      </c>
      <c r="H611" s="13" t="s">
        <v>1246</v>
      </c>
      <c r="I611" s="13" t="s">
        <v>1252</v>
      </c>
      <c r="J611" s="65" t="s">
        <v>752</v>
      </c>
      <c r="K611" s="14">
        <v>0</v>
      </c>
      <c r="L611" s="14">
        <v>0.16</v>
      </c>
      <c r="M611" s="56">
        <v>109</v>
      </c>
    </row>
    <row r="612" spans="1:13" s="95" customFormat="1" ht="15">
      <c r="A612" s="22"/>
      <c r="B612" s="22"/>
      <c r="C612" s="48" t="s">
        <v>4</v>
      </c>
      <c r="D612" s="85"/>
      <c r="E612" s="84"/>
      <c r="F612" s="84"/>
      <c r="G612" s="84"/>
      <c r="H612" s="84"/>
      <c r="I612" s="84"/>
      <c r="J612" s="84"/>
      <c r="K612" s="86"/>
      <c r="L612" s="86"/>
      <c r="M612" s="56"/>
    </row>
    <row r="613" spans="1:13" customFormat="1" ht="16">
      <c r="A613" s="64" t="s">
        <v>1255</v>
      </c>
      <c r="B613" s="65">
        <v>550338</v>
      </c>
      <c r="C613" s="66" t="s">
        <v>1256</v>
      </c>
      <c r="D613" s="67">
        <v>8431547550338</v>
      </c>
      <c r="E613" s="65">
        <v>1</v>
      </c>
      <c r="F613" s="65">
        <v>1</v>
      </c>
      <c r="G613" s="13" t="s">
        <v>1245</v>
      </c>
      <c r="H613" s="13" t="s">
        <v>1246</v>
      </c>
      <c r="I613" s="65" t="s">
        <v>1257</v>
      </c>
      <c r="J613" s="65" t="s">
        <v>19</v>
      </c>
      <c r="K613" s="14">
        <v>0</v>
      </c>
      <c r="L613" s="14">
        <v>0.5</v>
      </c>
      <c r="M613" s="56">
        <v>1113.2</v>
      </c>
    </row>
    <row r="614" spans="1:13" customFormat="1" ht="16">
      <c r="A614" s="64" t="s">
        <v>1258</v>
      </c>
      <c r="B614" s="65">
        <v>551731</v>
      </c>
      <c r="C614" s="66" t="s">
        <v>1259</v>
      </c>
      <c r="D614" s="67">
        <v>8431547551731</v>
      </c>
      <c r="E614" s="65">
        <v>1</v>
      </c>
      <c r="F614" s="65">
        <v>1</v>
      </c>
      <c r="G614" s="13" t="s">
        <v>1245</v>
      </c>
      <c r="H614" s="13" t="s">
        <v>1246</v>
      </c>
      <c r="I614" s="65" t="s">
        <v>1257</v>
      </c>
      <c r="J614" s="65" t="s">
        <v>19</v>
      </c>
      <c r="K614" s="14">
        <v>0</v>
      </c>
      <c r="L614" s="14">
        <v>0.5</v>
      </c>
      <c r="M614" s="56">
        <v>1162.5333333333333</v>
      </c>
    </row>
    <row r="615" spans="1:13" customFormat="1" ht="16">
      <c r="A615" s="64" t="s">
        <v>1260</v>
      </c>
      <c r="B615" s="65">
        <v>551748</v>
      </c>
      <c r="C615" s="66" t="s">
        <v>1261</v>
      </c>
      <c r="D615" s="67">
        <v>8431547551748</v>
      </c>
      <c r="E615" s="65">
        <v>1</v>
      </c>
      <c r="F615" s="65">
        <v>1</v>
      </c>
      <c r="G615" s="13" t="s">
        <v>1245</v>
      </c>
      <c r="H615" s="13" t="s">
        <v>1246</v>
      </c>
      <c r="I615" s="65" t="s">
        <v>1257</v>
      </c>
      <c r="J615" s="65" t="s">
        <v>19</v>
      </c>
      <c r="K615" s="14">
        <v>0</v>
      </c>
      <c r="L615" s="14">
        <v>0.5</v>
      </c>
      <c r="M615" s="56">
        <v>1099.9111111111113</v>
      </c>
    </row>
    <row r="616" spans="1:13" customFormat="1" ht="16">
      <c r="A616" s="64" t="s">
        <v>1262</v>
      </c>
      <c r="B616" s="65">
        <v>451994</v>
      </c>
      <c r="C616" s="66" t="s">
        <v>1263</v>
      </c>
      <c r="D616" s="67">
        <v>8431547451994</v>
      </c>
      <c r="E616" s="65">
        <v>1</v>
      </c>
      <c r="F616" s="65">
        <v>1</v>
      </c>
      <c r="G616" s="13" t="s">
        <v>1245</v>
      </c>
      <c r="H616" s="13" t="s">
        <v>1246</v>
      </c>
      <c r="I616" s="65" t="s">
        <v>1257</v>
      </c>
      <c r="J616" s="65" t="s">
        <v>19</v>
      </c>
      <c r="K616" s="14">
        <v>0</v>
      </c>
      <c r="L616" s="14">
        <v>0.5</v>
      </c>
      <c r="M616" s="56">
        <v>2001.5999999999997</v>
      </c>
    </row>
    <row r="617" spans="1:13" customFormat="1" ht="16">
      <c r="A617" s="64" t="s">
        <v>1264</v>
      </c>
      <c r="B617" s="65">
        <v>451987</v>
      </c>
      <c r="C617" s="66" t="s">
        <v>1265</v>
      </c>
      <c r="D617" s="67">
        <v>8431547451987</v>
      </c>
      <c r="E617" s="65">
        <v>1</v>
      </c>
      <c r="F617" s="65">
        <v>1</v>
      </c>
      <c r="G617" s="13" t="s">
        <v>1245</v>
      </c>
      <c r="H617" s="13" t="s">
        <v>1246</v>
      </c>
      <c r="I617" s="65" t="s">
        <v>1257</v>
      </c>
      <c r="J617" s="65" t="s">
        <v>19</v>
      </c>
      <c r="K617" s="14">
        <v>0</v>
      </c>
      <c r="L617" s="14">
        <v>0.5</v>
      </c>
      <c r="M617" s="56">
        <v>2042.7111111111108</v>
      </c>
    </row>
    <row r="618" spans="1:13" customFormat="1" ht="16">
      <c r="A618" s="36" t="s">
        <v>1266</v>
      </c>
      <c r="B618" s="13">
        <v>487832</v>
      </c>
      <c r="C618" s="22" t="s">
        <v>1267</v>
      </c>
      <c r="D618" s="37">
        <v>8431547487832</v>
      </c>
      <c r="E618" s="13">
        <v>1</v>
      </c>
      <c r="F618" s="13">
        <v>1</v>
      </c>
      <c r="G618" s="13" t="s">
        <v>1245</v>
      </c>
      <c r="H618" s="13" t="s">
        <v>1246</v>
      </c>
      <c r="I618" s="65" t="s">
        <v>1257</v>
      </c>
      <c r="J618" s="65" t="s">
        <v>752</v>
      </c>
      <c r="K618" s="14">
        <v>0</v>
      </c>
      <c r="L618" s="14">
        <v>0.5</v>
      </c>
      <c r="M618" s="56">
        <v>2988.1777777777779</v>
      </c>
    </row>
    <row r="619" spans="1:13" customFormat="1" ht="16">
      <c r="A619" s="64"/>
      <c r="B619" s="65"/>
      <c r="C619" s="120" t="s">
        <v>4</v>
      </c>
      <c r="D619" s="67"/>
      <c r="E619" s="65"/>
      <c r="F619" s="65"/>
      <c r="G619" s="65"/>
      <c r="H619" s="67"/>
      <c r="I619" s="65"/>
      <c r="J619" s="65"/>
      <c r="K619" s="14"/>
      <c r="L619" s="14"/>
      <c r="M619" s="56"/>
    </row>
    <row r="620" spans="1:13" customFormat="1" ht="16">
      <c r="A620" s="64" t="s">
        <v>1268</v>
      </c>
      <c r="B620" s="65">
        <v>480048</v>
      </c>
      <c r="C620" s="66" t="s">
        <v>1269</v>
      </c>
      <c r="D620" s="67">
        <v>8431547480048</v>
      </c>
      <c r="E620" s="65">
        <v>1</v>
      </c>
      <c r="F620" s="67">
        <v>1</v>
      </c>
      <c r="G620" s="13" t="s">
        <v>1245</v>
      </c>
      <c r="H620" s="13" t="s">
        <v>1246</v>
      </c>
      <c r="I620" s="65" t="s">
        <v>1257</v>
      </c>
      <c r="J620" s="65" t="s">
        <v>19</v>
      </c>
      <c r="K620" s="14">
        <v>0</v>
      </c>
      <c r="L620" s="14">
        <v>0.5</v>
      </c>
      <c r="M620" s="56">
        <v>546.88888888888891</v>
      </c>
    </row>
    <row r="621" spans="1:13" customFormat="1" ht="16">
      <c r="A621" s="64" t="s">
        <v>1270</v>
      </c>
      <c r="B621" s="65">
        <v>480055</v>
      </c>
      <c r="C621" s="66" t="s">
        <v>1271</v>
      </c>
      <c r="D621" s="67">
        <v>8431547480055</v>
      </c>
      <c r="E621" s="65">
        <v>1</v>
      </c>
      <c r="F621" s="67">
        <v>1</v>
      </c>
      <c r="G621" s="13" t="s">
        <v>1245</v>
      </c>
      <c r="H621" s="13" t="s">
        <v>1246</v>
      </c>
      <c r="I621" s="65" t="s">
        <v>1257</v>
      </c>
      <c r="J621" s="65" t="s">
        <v>19</v>
      </c>
      <c r="K621" s="14">
        <v>0</v>
      </c>
      <c r="L621" s="14">
        <v>0.5</v>
      </c>
      <c r="M621" s="56">
        <v>992.57777777777778</v>
      </c>
    </row>
    <row r="622" spans="1:13" customFormat="1" ht="16">
      <c r="A622" s="64" t="s">
        <v>1272</v>
      </c>
      <c r="B622" s="65">
        <v>452649</v>
      </c>
      <c r="C622" s="66" t="s">
        <v>1273</v>
      </c>
      <c r="D622" s="67">
        <v>8431547452649</v>
      </c>
      <c r="E622" s="65">
        <v>1</v>
      </c>
      <c r="F622" s="67">
        <v>1</v>
      </c>
      <c r="G622" s="13" t="s">
        <v>1245</v>
      </c>
      <c r="H622" s="13" t="s">
        <v>1246</v>
      </c>
      <c r="I622" s="65" t="s">
        <v>1257</v>
      </c>
      <c r="J622" s="65" t="s">
        <v>19</v>
      </c>
      <c r="K622" s="14">
        <v>0</v>
      </c>
      <c r="L622" s="14">
        <v>0.5</v>
      </c>
      <c r="M622" s="56">
        <v>515.37777777777785</v>
      </c>
    </row>
    <row r="623" spans="1:13" customFormat="1" ht="16">
      <c r="A623" s="64" t="s">
        <v>1274</v>
      </c>
      <c r="B623" s="65">
        <v>452656</v>
      </c>
      <c r="C623" s="66" t="s">
        <v>1275</v>
      </c>
      <c r="D623" s="67">
        <v>8431547452656</v>
      </c>
      <c r="E623" s="65">
        <v>1</v>
      </c>
      <c r="F623" s="67">
        <v>1</v>
      </c>
      <c r="G623" s="13" t="s">
        <v>1245</v>
      </c>
      <c r="H623" s="13" t="s">
        <v>1246</v>
      </c>
      <c r="I623" s="65" t="s">
        <v>1257</v>
      </c>
      <c r="J623" s="65" t="s">
        <v>19</v>
      </c>
      <c r="K623" s="14">
        <v>0</v>
      </c>
      <c r="L623" s="14">
        <v>0.5</v>
      </c>
      <c r="M623" s="56">
        <v>676.8</v>
      </c>
    </row>
    <row r="624" spans="1:13" customFormat="1" ht="16">
      <c r="A624" s="64" t="s">
        <v>1276</v>
      </c>
      <c r="B624" s="65">
        <v>452663</v>
      </c>
      <c r="C624" s="66" t="s">
        <v>1277</v>
      </c>
      <c r="D624" s="67">
        <v>8431547452663</v>
      </c>
      <c r="E624" s="65">
        <v>1</v>
      </c>
      <c r="F624" s="67">
        <v>1</v>
      </c>
      <c r="G624" s="13" t="s">
        <v>1245</v>
      </c>
      <c r="H624" s="13" t="s">
        <v>1246</v>
      </c>
      <c r="I624" s="65" t="s">
        <v>1257</v>
      </c>
      <c r="J624" s="65" t="s">
        <v>19</v>
      </c>
      <c r="K624" s="14">
        <v>0</v>
      </c>
      <c r="L624" s="14">
        <v>0.5</v>
      </c>
      <c r="M624" s="56">
        <v>723.91111111111104</v>
      </c>
    </row>
    <row r="625" spans="1:13" customFormat="1" ht="16">
      <c r="A625" s="64" t="s">
        <v>1278</v>
      </c>
      <c r="B625" s="65">
        <v>480062</v>
      </c>
      <c r="C625" s="66" t="s">
        <v>1279</v>
      </c>
      <c r="D625" s="67">
        <v>8431547480062</v>
      </c>
      <c r="E625" s="65">
        <v>1</v>
      </c>
      <c r="F625" s="67">
        <v>1</v>
      </c>
      <c r="G625" s="13" t="s">
        <v>1245</v>
      </c>
      <c r="H625" s="13" t="s">
        <v>1246</v>
      </c>
      <c r="I625" s="65" t="s">
        <v>1257</v>
      </c>
      <c r="J625" s="65" t="s">
        <v>19</v>
      </c>
      <c r="K625" s="14">
        <v>0</v>
      </c>
      <c r="L625" s="14">
        <v>0.5</v>
      </c>
      <c r="M625" s="56">
        <v>1206.2666666666667</v>
      </c>
    </row>
    <row r="626" spans="1:13" customFormat="1" ht="16">
      <c r="A626" s="64" t="s">
        <v>1280</v>
      </c>
      <c r="B626" s="65">
        <v>480079</v>
      </c>
      <c r="C626" s="66" t="s">
        <v>1281</v>
      </c>
      <c r="D626" s="67">
        <v>8431547480079</v>
      </c>
      <c r="E626" s="65">
        <v>1</v>
      </c>
      <c r="F626" s="67">
        <v>1</v>
      </c>
      <c r="G626" s="13" t="s">
        <v>1245</v>
      </c>
      <c r="H626" s="13" t="s">
        <v>1246</v>
      </c>
      <c r="I626" s="65" t="s">
        <v>1257</v>
      </c>
      <c r="J626" s="65" t="s">
        <v>19</v>
      </c>
      <c r="K626" s="14">
        <v>0</v>
      </c>
      <c r="L626" s="14">
        <v>0.5</v>
      </c>
      <c r="M626" s="56">
        <v>1259.1111111111111</v>
      </c>
    </row>
    <row r="627" spans="1:13" customFormat="1" ht="16">
      <c r="A627" s="64" t="s">
        <v>1282</v>
      </c>
      <c r="B627" s="65">
        <v>452670</v>
      </c>
      <c r="C627" s="66" t="s">
        <v>1283</v>
      </c>
      <c r="D627" s="67">
        <v>8431547452670</v>
      </c>
      <c r="E627" s="65">
        <v>1</v>
      </c>
      <c r="F627" s="67">
        <v>1</v>
      </c>
      <c r="G627" s="13" t="s">
        <v>582</v>
      </c>
      <c r="H627" s="13" t="s">
        <v>1284</v>
      </c>
      <c r="I627" s="65" t="s">
        <v>1257</v>
      </c>
      <c r="J627" s="65" t="s">
        <v>19</v>
      </c>
      <c r="K627" s="14">
        <v>0</v>
      </c>
      <c r="L627" s="14">
        <v>0</v>
      </c>
      <c r="M627" s="56">
        <v>140.62222222222223</v>
      </c>
    </row>
    <row r="628" spans="1:13" customFormat="1" ht="16">
      <c r="A628" s="64" t="s">
        <v>1285</v>
      </c>
      <c r="B628" s="65">
        <v>452687</v>
      </c>
      <c r="C628" s="66" t="s">
        <v>1286</v>
      </c>
      <c r="D628" s="67">
        <v>8431547452687</v>
      </c>
      <c r="E628" s="65">
        <v>1</v>
      </c>
      <c r="F628" s="67">
        <v>1</v>
      </c>
      <c r="G628" s="13" t="s">
        <v>582</v>
      </c>
      <c r="H628" s="13" t="s">
        <v>1284</v>
      </c>
      <c r="I628" s="65" t="s">
        <v>1257</v>
      </c>
      <c r="J628" s="65" t="s">
        <v>19</v>
      </c>
      <c r="K628" s="14">
        <v>0</v>
      </c>
      <c r="L628" s="14">
        <v>0</v>
      </c>
      <c r="M628" s="56">
        <v>149.6</v>
      </c>
    </row>
    <row r="629" spans="1:13" customFormat="1" ht="16">
      <c r="A629" s="64" t="s">
        <v>1287</v>
      </c>
      <c r="B629" s="65">
        <v>471428</v>
      </c>
      <c r="C629" s="66" t="s">
        <v>1288</v>
      </c>
      <c r="D629" s="67">
        <v>8431547471428</v>
      </c>
      <c r="E629" s="65">
        <v>1</v>
      </c>
      <c r="F629" s="67">
        <v>1</v>
      </c>
      <c r="G629" s="13" t="s">
        <v>582</v>
      </c>
      <c r="H629" s="13" t="s">
        <v>1284</v>
      </c>
      <c r="I629" s="65" t="s">
        <v>1257</v>
      </c>
      <c r="J629" s="65" t="s">
        <v>19</v>
      </c>
      <c r="K629" s="14">
        <v>0</v>
      </c>
      <c r="L629" s="14">
        <v>0</v>
      </c>
      <c r="M629" s="56">
        <v>158.88888888888889</v>
      </c>
    </row>
    <row r="630" spans="1:13" customFormat="1" ht="16">
      <c r="A630" s="64" t="s">
        <v>1289</v>
      </c>
      <c r="B630" s="65">
        <v>471596</v>
      </c>
      <c r="C630" s="66" t="s">
        <v>1290</v>
      </c>
      <c r="D630" s="67">
        <v>8431547471596</v>
      </c>
      <c r="E630" s="65">
        <v>1</v>
      </c>
      <c r="F630" s="67">
        <v>1</v>
      </c>
      <c r="G630" s="13" t="s">
        <v>582</v>
      </c>
      <c r="H630" s="13" t="s">
        <v>1284</v>
      </c>
      <c r="I630" s="65" t="s">
        <v>1257</v>
      </c>
      <c r="J630" s="65" t="s">
        <v>19</v>
      </c>
      <c r="K630" s="14">
        <v>0</v>
      </c>
      <c r="L630" s="14">
        <v>0</v>
      </c>
      <c r="M630" s="56">
        <v>166.88888888888889</v>
      </c>
    </row>
    <row r="631" spans="1:13" customFormat="1" ht="16">
      <c r="A631" s="64"/>
      <c r="B631" s="65"/>
      <c r="C631" s="120" t="s">
        <v>4</v>
      </c>
      <c r="D631" s="67"/>
      <c r="E631" s="65"/>
      <c r="F631" s="67"/>
      <c r="G631" s="65"/>
      <c r="H631" s="67"/>
      <c r="I631" s="65"/>
      <c r="J631" s="65"/>
      <c r="K631" s="14"/>
      <c r="L631" s="14"/>
      <c r="M631" s="56"/>
    </row>
    <row r="632" spans="1:13" customFormat="1" ht="16">
      <c r="A632" s="64" t="s">
        <v>1291</v>
      </c>
      <c r="B632" s="65">
        <v>478267</v>
      </c>
      <c r="C632" s="66" t="s">
        <v>1292</v>
      </c>
      <c r="D632" s="67">
        <v>8431547478267</v>
      </c>
      <c r="E632" s="65">
        <v>1</v>
      </c>
      <c r="F632" s="65">
        <v>1</v>
      </c>
      <c r="G632" s="13" t="s">
        <v>1245</v>
      </c>
      <c r="H632" s="13" t="s">
        <v>1246</v>
      </c>
      <c r="I632" s="65" t="s">
        <v>1293</v>
      </c>
      <c r="J632" s="65" t="s">
        <v>19</v>
      </c>
      <c r="K632" s="68">
        <v>0</v>
      </c>
      <c r="L632" s="68">
        <v>0.16</v>
      </c>
      <c r="M632" s="56">
        <v>139.92982456140351</v>
      </c>
    </row>
    <row r="633" spans="1:13" customFormat="1" ht="16">
      <c r="A633" s="64" t="s">
        <v>1294</v>
      </c>
      <c r="B633" s="65">
        <v>481984</v>
      </c>
      <c r="C633" s="66" t="s">
        <v>1295</v>
      </c>
      <c r="D633" s="67">
        <v>8431547481984</v>
      </c>
      <c r="E633" s="65">
        <v>1</v>
      </c>
      <c r="F633" s="65">
        <v>1</v>
      </c>
      <c r="G633" s="13" t="s">
        <v>1245</v>
      </c>
      <c r="H633" s="13" t="s">
        <v>1246</v>
      </c>
      <c r="I633" s="65" t="s">
        <v>1293</v>
      </c>
      <c r="J633" s="65" t="s">
        <v>19</v>
      </c>
      <c r="K633" s="68">
        <v>0</v>
      </c>
      <c r="L633" s="68">
        <v>0.16</v>
      </c>
      <c r="M633" s="56">
        <v>139.92982456140351</v>
      </c>
    </row>
    <row r="634" spans="1:13" customFormat="1" ht="16">
      <c r="A634" s="64" t="s">
        <v>1296</v>
      </c>
      <c r="B634" s="65">
        <v>478274</v>
      </c>
      <c r="C634" s="66" t="s">
        <v>1297</v>
      </c>
      <c r="D634" s="67">
        <v>8431547478274</v>
      </c>
      <c r="E634" s="65">
        <v>1</v>
      </c>
      <c r="F634" s="65">
        <v>1</v>
      </c>
      <c r="G634" s="13" t="s">
        <v>1245</v>
      </c>
      <c r="H634" s="13" t="s">
        <v>1246</v>
      </c>
      <c r="I634" s="65" t="s">
        <v>1293</v>
      </c>
      <c r="J634" s="65" t="s">
        <v>19</v>
      </c>
      <c r="K634" s="68">
        <v>0</v>
      </c>
      <c r="L634" s="68">
        <v>0.16</v>
      </c>
      <c r="M634" s="56">
        <v>139.92982456140351</v>
      </c>
    </row>
    <row r="635" spans="1:13" customFormat="1" ht="16">
      <c r="A635" s="64" t="s">
        <v>1298</v>
      </c>
      <c r="B635" s="65">
        <v>481991</v>
      </c>
      <c r="C635" s="66" t="s">
        <v>1299</v>
      </c>
      <c r="D635" s="67">
        <v>8431547481991</v>
      </c>
      <c r="E635" s="65">
        <v>1</v>
      </c>
      <c r="F635" s="65">
        <v>1</v>
      </c>
      <c r="G635" s="13" t="s">
        <v>1245</v>
      </c>
      <c r="H635" s="13" t="s">
        <v>1246</v>
      </c>
      <c r="I635" s="65" t="s">
        <v>1293</v>
      </c>
      <c r="J635" s="65" t="s">
        <v>19</v>
      </c>
      <c r="K635" s="68">
        <v>0</v>
      </c>
      <c r="L635" s="68">
        <v>0.16</v>
      </c>
      <c r="M635" s="56">
        <v>139.92982456140351</v>
      </c>
    </row>
    <row r="636" spans="1:13" customFormat="1" ht="16">
      <c r="A636" s="64" t="s">
        <v>1300</v>
      </c>
      <c r="B636" s="65">
        <v>478281</v>
      </c>
      <c r="C636" s="66" t="s">
        <v>1301</v>
      </c>
      <c r="D636" s="67">
        <v>8431547478281</v>
      </c>
      <c r="E636" s="65">
        <v>1</v>
      </c>
      <c r="F636" s="65">
        <v>1</v>
      </c>
      <c r="G636" s="13" t="s">
        <v>1245</v>
      </c>
      <c r="H636" s="13" t="s">
        <v>1246</v>
      </c>
      <c r="I636" s="65" t="s">
        <v>1293</v>
      </c>
      <c r="J636" s="65" t="s">
        <v>19</v>
      </c>
      <c r="K636" s="68">
        <v>0</v>
      </c>
      <c r="L636" s="68">
        <v>0.16</v>
      </c>
      <c r="M636" s="56">
        <v>139.92982456140351</v>
      </c>
    </row>
    <row r="637" spans="1:13" customFormat="1" ht="16">
      <c r="A637" s="64" t="s">
        <v>1302</v>
      </c>
      <c r="B637" s="65">
        <v>482004</v>
      </c>
      <c r="C637" s="66" t="s">
        <v>1303</v>
      </c>
      <c r="D637" s="67">
        <v>8431547482004</v>
      </c>
      <c r="E637" s="65">
        <v>1</v>
      </c>
      <c r="F637" s="65">
        <v>1</v>
      </c>
      <c r="G637" s="13" t="s">
        <v>1245</v>
      </c>
      <c r="H637" s="13" t="s">
        <v>1246</v>
      </c>
      <c r="I637" s="65" t="s">
        <v>1293</v>
      </c>
      <c r="J637" s="65" t="s">
        <v>19</v>
      </c>
      <c r="K637" s="68">
        <v>0</v>
      </c>
      <c r="L637" s="68">
        <v>0.16</v>
      </c>
      <c r="M637" s="56">
        <v>139.92982456140351</v>
      </c>
    </row>
    <row r="638" spans="1:13" customFormat="1" ht="16">
      <c r="A638" s="64" t="s">
        <v>1304</v>
      </c>
      <c r="B638" s="65">
        <v>478298</v>
      </c>
      <c r="C638" s="66" t="s">
        <v>1305</v>
      </c>
      <c r="D638" s="67">
        <v>8431547478298</v>
      </c>
      <c r="E638" s="65">
        <v>1</v>
      </c>
      <c r="F638" s="65">
        <v>1</v>
      </c>
      <c r="G638" s="13" t="s">
        <v>1245</v>
      </c>
      <c r="H638" s="13" t="s">
        <v>1246</v>
      </c>
      <c r="I638" s="65" t="s">
        <v>1293</v>
      </c>
      <c r="J638" s="65" t="s">
        <v>19</v>
      </c>
      <c r="K638" s="68">
        <v>0</v>
      </c>
      <c r="L638" s="68">
        <v>0.16</v>
      </c>
      <c r="M638" s="56">
        <v>139.92982456140351</v>
      </c>
    </row>
    <row r="639" spans="1:13" customFormat="1" ht="16">
      <c r="A639" s="64" t="s">
        <v>1306</v>
      </c>
      <c r="B639" s="65">
        <v>482011</v>
      </c>
      <c r="C639" s="66" t="s">
        <v>1307</v>
      </c>
      <c r="D639" s="67">
        <v>8431547482011</v>
      </c>
      <c r="E639" s="65">
        <v>1</v>
      </c>
      <c r="F639" s="65">
        <v>1</v>
      </c>
      <c r="G639" s="13" t="s">
        <v>1245</v>
      </c>
      <c r="H639" s="13" t="s">
        <v>1246</v>
      </c>
      <c r="I639" s="65" t="s">
        <v>1293</v>
      </c>
      <c r="J639" s="65" t="s">
        <v>19</v>
      </c>
      <c r="K639" s="68">
        <v>0</v>
      </c>
      <c r="L639" s="68">
        <v>0.16</v>
      </c>
      <c r="M639" s="56">
        <v>139.92982456140351</v>
      </c>
    </row>
    <row r="640" spans="1:13" customFormat="1" ht="16">
      <c r="A640" s="64" t="s">
        <v>1308</v>
      </c>
      <c r="B640" s="65">
        <v>478304</v>
      </c>
      <c r="C640" s="66" t="s">
        <v>1309</v>
      </c>
      <c r="D640" s="67">
        <v>8431547478304</v>
      </c>
      <c r="E640" s="65">
        <v>1</v>
      </c>
      <c r="F640" s="65">
        <v>1</v>
      </c>
      <c r="G640" s="13" t="s">
        <v>1245</v>
      </c>
      <c r="H640" s="13" t="s">
        <v>1246</v>
      </c>
      <c r="I640" s="65" t="s">
        <v>1293</v>
      </c>
      <c r="J640" s="65" t="s">
        <v>19</v>
      </c>
      <c r="K640" s="68">
        <v>0</v>
      </c>
      <c r="L640" s="68">
        <v>0.16</v>
      </c>
      <c r="M640" s="56">
        <v>139.92982456140351</v>
      </c>
    </row>
    <row r="641" spans="1:13" customFormat="1" ht="16">
      <c r="A641" s="64" t="s">
        <v>1310</v>
      </c>
      <c r="B641" s="65">
        <v>482028</v>
      </c>
      <c r="C641" s="66" t="s">
        <v>1311</v>
      </c>
      <c r="D641" s="67">
        <v>8431547482028</v>
      </c>
      <c r="E641" s="65">
        <v>1</v>
      </c>
      <c r="F641" s="65">
        <v>1</v>
      </c>
      <c r="G641" s="13" t="s">
        <v>1245</v>
      </c>
      <c r="H641" s="13" t="s">
        <v>1246</v>
      </c>
      <c r="I641" s="65" t="s">
        <v>1293</v>
      </c>
      <c r="J641" s="65" t="s">
        <v>19</v>
      </c>
      <c r="K641" s="68">
        <v>0</v>
      </c>
      <c r="L641" s="68">
        <v>0.16</v>
      </c>
      <c r="M641" s="56">
        <v>139.92982456140351</v>
      </c>
    </row>
    <row r="642" spans="1:13" customFormat="1" ht="16">
      <c r="A642" s="64" t="s">
        <v>1312</v>
      </c>
      <c r="B642" s="65">
        <v>478250</v>
      </c>
      <c r="C642" s="66" t="s">
        <v>1313</v>
      </c>
      <c r="D642" s="67">
        <v>8431547478250</v>
      </c>
      <c r="E642" s="65">
        <v>1</v>
      </c>
      <c r="F642" s="65">
        <v>1</v>
      </c>
      <c r="G642" s="13" t="s">
        <v>1245</v>
      </c>
      <c r="H642" s="13" t="s">
        <v>1246</v>
      </c>
      <c r="I642" s="65" t="s">
        <v>1293</v>
      </c>
      <c r="J642" s="65" t="s">
        <v>19</v>
      </c>
      <c r="K642" s="68">
        <v>0</v>
      </c>
      <c r="L642" s="68">
        <v>0.16</v>
      </c>
      <c r="M642" s="56">
        <v>161.63742690058479</v>
      </c>
    </row>
    <row r="643" spans="1:13" customFormat="1" ht="16">
      <c r="A643" s="64" t="s">
        <v>1314</v>
      </c>
      <c r="B643" s="65">
        <v>481977</v>
      </c>
      <c r="C643" s="66" t="s">
        <v>1315</v>
      </c>
      <c r="D643" s="67">
        <v>8431547481977</v>
      </c>
      <c r="E643" s="65">
        <v>1</v>
      </c>
      <c r="F643" s="65">
        <v>1</v>
      </c>
      <c r="G643" s="13" t="s">
        <v>1245</v>
      </c>
      <c r="H643" s="13" t="s">
        <v>1246</v>
      </c>
      <c r="I643" s="65" t="s">
        <v>1293</v>
      </c>
      <c r="J643" s="65" t="s">
        <v>19</v>
      </c>
      <c r="K643" s="68">
        <v>0</v>
      </c>
      <c r="L643" s="68">
        <v>0.16</v>
      </c>
      <c r="M643" s="56">
        <v>161.63742690058479</v>
      </c>
    </row>
    <row r="644" spans="1:13" customFormat="1" ht="16">
      <c r="A644" s="36" t="s">
        <v>1316</v>
      </c>
      <c r="B644" s="13">
        <v>480246</v>
      </c>
      <c r="C644" s="12" t="s">
        <v>1317</v>
      </c>
      <c r="D644" s="37">
        <v>8431547480246</v>
      </c>
      <c r="E644" s="13">
        <v>1</v>
      </c>
      <c r="F644" s="13">
        <v>1</v>
      </c>
      <c r="G644" s="13" t="s">
        <v>582</v>
      </c>
      <c r="H644" s="13" t="s">
        <v>1284</v>
      </c>
      <c r="I644" s="65" t="s">
        <v>1293</v>
      </c>
      <c r="J644" s="65" t="s">
        <v>19</v>
      </c>
      <c r="K644" s="14">
        <v>0</v>
      </c>
      <c r="L644" s="14">
        <v>0</v>
      </c>
      <c r="M644" s="56">
        <v>100.26666666666665</v>
      </c>
    </row>
    <row r="645" spans="1:13" customFormat="1" ht="16">
      <c r="A645" s="36" t="s">
        <v>1318</v>
      </c>
      <c r="B645" s="13">
        <v>480253</v>
      </c>
      <c r="C645" s="12" t="s">
        <v>1319</v>
      </c>
      <c r="D645" s="37">
        <v>8431547480253</v>
      </c>
      <c r="E645" s="13">
        <v>1</v>
      </c>
      <c r="F645" s="13">
        <v>1</v>
      </c>
      <c r="G645" s="13" t="s">
        <v>582</v>
      </c>
      <c r="H645" s="13" t="s">
        <v>1284</v>
      </c>
      <c r="I645" s="65" t="s">
        <v>1293</v>
      </c>
      <c r="J645" s="65" t="s">
        <v>19</v>
      </c>
      <c r="K645" s="14">
        <v>0</v>
      </c>
      <c r="L645" s="14">
        <v>0</v>
      </c>
      <c r="M645" s="56">
        <v>81.422222222222217</v>
      </c>
    </row>
    <row r="646" spans="1:13" customFormat="1" ht="16">
      <c r="A646" s="36" t="s">
        <v>1320</v>
      </c>
      <c r="B646" s="13">
        <v>480307</v>
      </c>
      <c r="C646" s="12" t="s">
        <v>1321</v>
      </c>
      <c r="D646" s="37">
        <v>8431547480307</v>
      </c>
      <c r="E646" s="13">
        <v>1</v>
      </c>
      <c r="F646" s="13">
        <v>1</v>
      </c>
      <c r="G646" s="13" t="s">
        <v>582</v>
      </c>
      <c r="H646" s="13" t="s">
        <v>1284</v>
      </c>
      <c r="I646" s="65" t="s">
        <v>1293</v>
      </c>
      <c r="J646" s="65" t="s">
        <v>19</v>
      </c>
      <c r="K646" s="14">
        <v>0</v>
      </c>
      <c r="L646" s="14">
        <v>0</v>
      </c>
      <c r="M646" s="56">
        <v>31.6</v>
      </c>
    </row>
    <row r="647" spans="1:13" customFormat="1" ht="16">
      <c r="A647" s="36" t="s">
        <v>1322</v>
      </c>
      <c r="B647" s="13">
        <v>480291</v>
      </c>
      <c r="C647" s="12" t="s">
        <v>1323</v>
      </c>
      <c r="D647" s="37">
        <v>8431547480291</v>
      </c>
      <c r="E647" s="13">
        <v>1</v>
      </c>
      <c r="F647" s="13">
        <v>1</v>
      </c>
      <c r="G647" s="13" t="s">
        <v>582</v>
      </c>
      <c r="H647" s="13" t="s">
        <v>1284</v>
      </c>
      <c r="I647" s="65" t="s">
        <v>1293</v>
      </c>
      <c r="J647" s="65" t="s">
        <v>19</v>
      </c>
      <c r="K647" s="14">
        <v>0</v>
      </c>
      <c r="L647" s="14">
        <v>0</v>
      </c>
      <c r="M647" s="56">
        <v>39.555555555555557</v>
      </c>
    </row>
    <row r="648" spans="1:13" customFormat="1" ht="16">
      <c r="A648" s="36" t="s">
        <v>1324</v>
      </c>
      <c r="B648" s="13">
        <v>480260</v>
      </c>
      <c r="C648" s="12" t="s">
        <v>1325</v>
      </c>
      <c r="D648" s="37">
        <v>8431547480260</v>
      </c>
      <c r="E648" s="13">
        <v>1</v>
      </c>
      <c r="F648" s="13">
        <v>1</v>
      </c>
      <c r="G648" s="13" t="s">
        <v>582</v>
      </c>
      <c r="H648" s="13" t="s">
        <v>1284</v>
      </c>
      <c r="I648" s="65" t="s">
        <v>1293</v>
      </c>
      <c r="J648" s="65" t="s">
        <v>19</v>
      </c>
      <c r="K648" s="14">
        <v>0</v>
      </c>
      <c r="L648" s="14">
        <v>0</v>
      </c>
      <c r="M648" s="56">
        <v>37.422222222222224</v>
      </c>
    </row>
    <row r="649" spans="1:13" customFormat="1" ht="16">
      <c r="A649" s="36" t="s">
        <v>1326</v>
      </c>
      <c r="B649" s="13">
        <v>480277</v>
      </c>
      <c r="C649" s="12" t="s">
        <v>1327</v>
      </c>
      <c r="D649" s="37">
        <v>8431547480277</v>
      </c>
      <c r="E649" s="13">
        <v>1</v>
      </c>
      <c r="F649" s="13">
        <v>1</v>
      </c>
      <c r="G649" s="13" t="s">
        <v>582</v>
      </c>
      <c r="H649" s="13" t="s">
        <v>1284</v>
      </c>
      <c r="I649" s="65" t="s">
        <v>1293</v>
      </c>
      <c r="J649" s="65" t="s">
        <v>19</v>
      </c>
      <c r="K649" s="14">
        <v>0</v>
      </c>
      <c r="L649" s="14">
        <v>0</v>
      </c>
      <c r="M649" s="56">
        <v>50</v>
      </c>
    </row>
    <row r="650" spans="1:13" customFormat="1" ht="16">
      <c r="A650" s="36" t="s">
        <v>1328</v>
      </c>
      <c r="B650" s="13">
        <v>480284</v>
      </c>
      <c r="C650" s="12" t="s">
        <v>1329</v>
      </c>
      <c r="D650" s="37">
        <v>8431547480284</v>
      </c>
      <c r="E650" s="13">
        <v>1</v>
      </c>
      <c r="F650" s="13">
        <v>1</v>
      </c>
      <c r="G650" s="13" t="s">
        <v>582</v>
      </c>
      <c r="H650" s="13" t="s">
        <v>1284</v>
      </c>
      <c r="I650" s="65" t="s">
        <v>1293</v>
      </c>
      <c r="J650" s="65" t="s">
        <v>19</v>
      </c>
      <c r="K650" s="14">
        <v>0</v>
      </c>
      <c r="L650" s="14">
        <v>0</v>
      </c>
      <c r="M650" s="56">
        <v>74.711111111111109</v>
      </c>
    </row>
    <row r="651" spans="1:13" customFormat="1" ht="16">
      <c r="A651" s="36" t="s">
        <v>1330</v>
      </c>
      <c r="B651" s="13">
        <v>480635</v>
      </c>
      <c r="C651" s="12" t="s">
        <v>1331</v>
      </c>
      <c r="D651" s="37">
        <v>8431547480635</v>
      </c>
      <c r="E651" s="13">
        <v>1</v>
      </c>
      <c r="F651" s="13">
        <v>1</v>
      </c>
      <c r="G651" s="13" t="s">
        <v>582</v>
      </c>
      <c r="H651" s="13" t="s">
        <v>1284</v>
      </c>
      <c r="I651" s="65" t="s">
        <v>1293</v>
      </c>
      <c r="J651" s="65" t="s">
        <v>19</v>
      </c>
      <c r="K651" s="14">
        <v>0</v>
      </c>
      <c r="L651" s="14">
        <v>0</v>
      </c>
      <c r="M651" s="56">
        <v>10.977777777777778</v>
      </c>
    </row>
    <row r="652" spans="1:13" customFormat="1" ht="16">
      <c r="A652" s="12"/>
      <c r="B652" s="13"/>
      <c r="C652" s="120" t="s">
        <v>4</v>
      </c>
      <c r="D652" s="12"/>
      <c r="E652" s="12"/>
      <c r="F652" s="12"/>
      <c r="G652" s="12"/>
      <c r="H652" s="12"/>
      <c r="I652" s="12"/>
      <c r="J652" s="12"/>
      <c r="K652" s="14"/>
      <c r="L652" s="14"/>
      <c r="M652" s="56"/>
    </row>
    <row r="653" spans="1:13" customFormat="1" ht="16">
      <c r="A653" s="12" t="s">
        <v>1332</v>
      </c>
      <c r="B653" s="13" t="str">
        <f t="shared" ref="B653:B660" si="47">RIGHT(A653,6)</f>
        <v>583022</v>
      </c>
      <c r="C653" s="22" t="s">
        <v>1333</v>
      </c>
      <c r="D653" s="13" t="str">
        <f t="shared" ref="D653:D660" si="48">CONCATENATE(8431547,B653)</f>
        <v>8431547583022</v>
      </c>
      <c r="E653" s="13">
        <v>1</v>
      </c>
      <c r="F653" s="13">
        <v>1</v>
      </c>
      <c r="G653" s="13" t="s">
        <v>1245</v>
      </c>
      <c r="H653" s="13" t="s">
        <v>1246</v>
      </c>
      <c r="I653" s="13" t="s">
        <v>1334</v>
      </c>
      <c r="J653" s="13" t="s">
        <v>752</v>
      </c>
      <c r="K653" s="14">
        <v>0</v>
      </c>
      <c r="L653" s="14">
        <v>0.16</v>
      </c>
      <c r="M653" s="56">
        <v>225.64444444444445</v>
      </c>
    </row>
    <row r="654" spans="1:13" customFormat="1" ht="16">
      <c r="A654" s="12" t="s">
        <v>1335</v>
      </c>
      <c r="B654" s="13" t="str">
        <f t="shared" si="47"/>
        <v>583039</v>
      </c>
      <c r="C654" s="22" t="s">
        <v>1336</v>
      </c>
      <c r="D654" s="13" t="str">
        <f t="shared" si="48"/>
        <v>8431547583039</v>
      </c>
      <c r="E654" s="13">
        <v>1</v>
      </c>
      <c r="F654" s="13">
        <v>1</v>
      </c>
      <c r="G654" s="13" t="s">
        <v>1245</v>
      </c>
      <c r="H654" s="13" t="s">
        <v>1246</v>
      </c>
      <c r="I654" s="13" t="s">
        <v>1334</v>
      </c>
      <c r="J654" s="13" t="s">
        <v>752</v>
      </c>
      <c r="K654" s="14">
        <v>0</v>
      </c>
      <c r="L654" s="14">
        <v>0.16</v>
      </c>
      <c r="M654" s="56">
        <v>225.64444444444445</v>
      </c>
    </row>
    <row r="655" spans="1:13" customFormat="1" ht="16">
      <c r="A655" s="12" t="s">
        <v>1337</v>
      </c>
      <c r="B655" s="13" t="str">
        <f t="shared" si="47"/>
        <v>583046</v>
      </c>
      <c r="C655" s="22" t="s">
        <v>1338</v>
      </c>
      <c r="D655" s="13" t="str">
        <f t="shared" si="48"/>
        <v>8431547583046</v>
      </c>
      <c r="E655" s="13">
        <v>1</v>
      </c>
      <c r="F655" s="13">
        <v>1</v>
      </c>
      <c r="G655" s="13" t="s">
        <v>1245</v>
      </c>
      <c r="H655" s="13" t="s">
        <v>1246</v>
      </c>
      <c r="I655" s="13" t="s">
        <v>1334</v>
      </c>
      <c r="J655" s="13" t="s">
        <v>752</v>
      </c>
      <c r="K655" s="14">
        <v>0</v>
      </c>
      <c r="L655" s="14">
        <v>0.16</v>
      </c>
      <c r="M655" s="56">
        <v>225.64444444444445</v>
      </c>
    </row>
    <row r="656" spans="1:13" customFormat="1" ht="16">
      <c r="A656" s="12" t="s">
        <v>1339</v>
      </c>
      <c r="B656" s="13" t="str">
        <f t="shared" si="47"/>
        <v>583053</v>
      </c>
      <c r="C656" s="22" t="s">
        <v>1340</v>
      </c>
      <c r="D656" s="13" t="str">
        <f t="shared" si="48"/>
        <v>8431547583053</v>
      </c>
      <c r="E656" s="13">
        <v>1</v>
      </c>
      <c r="F656" s="13">
        <v>1</v>
      </c>
      <c r="G656" s="13" t="s">
        <v>1245</v>
      </c>
      <c r="H656" s="13" t="s">
        <v>1246</v>
      </c>
      <c r="I656" s="13" t="s">
        <v>1334</v>
      </c>
      <c r="J656" s="13" t="s">
        <v>752</v>
      </c>
      <c r="K656" s="14">
        <v>0</v>
      </c>
      <c r="L656" s="14">
        <v>0.16</v>
      </c>
      <c r="M656" s="56">
        <v>225.64444444444445</v>
      </c>
    </row>
    <row r="657" spans="1:13" customFormat="1" ht="16">
      <c r="A657" s="12" t="s">
        <v>1341</v>
      </c>
      <c r="B657" s="13" t="str">
        <f t="shared" si="47"/>
        <v>583008</v>
      </c>
      <c r="C657" s="22" t="s">
        <v>1342</v>
      </c>
      <c r="D657" s="13" t="str">
        <f t="shared" si="48"/>
        <v>8431547583008</v>
      </c>
      <c r="E657" s="13">
        <v>1</v>
      </c>
      <c r="F657" s="13">
        <v>1</v>
      </c>
      <c r="G657" s="13" t="s">
        <v>1245</v>
      </c>
      <c r="H657" s="13" t="s">
        <v>1246</v>
      </c>
      <c r="I657" s="13" t="s">
        <v>1334</v>
      </c>
      <c r="J657" s="13" t="s">
        <v>752</v>
      </c>
      <c r="K657" s="14">
        <v>0</v>
      </c>
      <c r="L657" s="14">
        <v>0.16</v>
      </c>
      <c r="M657" s="56">
        <v>225.64444444444445</v>
      </c>
    </row>
    <row r="658" spans="1:13" customFormat="1" ht="16">
      <c r="A658" s="12" t="s">
        <v>1343</v>
      </c>
      <c r="B658" s="13" t="str">
        <f t="shared" si="47"/>
        <v>583015</v>
      </c>
      <c r="C658" s="22" t="s">
        <v>1344</v>
      </c>
      <c r="D658" s="13" t="str">
        <f t="shared" si="48"/>
        <v>8431547583015</v>
      </c>
      <c r="E658" s="13">
        <v>1</v>
      </c>
      <c r="F658" s="13">
        <v>1</v>
      </c>
      <c r="G658" s="13" t="s">
        <v>1245</v>
      </c>
      <c r="H658" s="13" t="s">
        <v>1246</v>
      </c>
      <c r="I658" s="13" t="s">
        <v>1334</v>
      </c>
      <c r="J658" s="13" t="s">
        <v>752</v>
      </c>
      <c r="K658" s="14">
        <v>0</v>
      </c>
      <c r="L658" s="14">
        <v>0.16</v>
      </c>
      <c r="M658" s="56">
        <v>225.64444444444445</v>
      </c>
    </row>
    <row r="659" spans="1:13" customFormat="1" ht="16">
      <c r="A659" s="12" t="s">
        <v>1345</v>
      </c>
      <c r="B659" s="13" t="str">
        <f t="shared" si="47"/>
        <v>583060</v>
      </c>
      <c r="C659" s="22" t="s">
        <v>1346</v>
      </c>
      <c r="D659" s="13" t="str">
        <f t="shared" si="48"/>
        <v>8431547583060</v>
      </c>
      <c r="E659" s="13">
        <v>1</v>
      </c>
      <c r="F659" s="13">
        <v>1</v>
      </c>
      <c r="G659" s="13" t="s">
        <v>1245</v>
      </c>
      <c r="H659" s="13" t="s">
        <v>1246</v>
      </c>
      <c r="I659" s="13" t="s">
        <v>1334</v>
      </c>
      <c r="J659" s="13" t="s">
        <v>752</v>
      </c>
      <c r="K659" s="14">
        <v>0</v>
      </c>
      <c r="L659" s="14">
        <v>0.16</v>
      </c>
      <c r="M659" s="56">
        <v>225.64444444444445</v>
      </c>
    </row>
    <row r="660" spans="1:13" customFormat="1" ht="16">
      <c r="A660" s="12" t="s">
        <v>1347</v>
      </c>
      <c r="B660" s="13" t="str">
        <f t="shared" si="47"/>
        <v>583077</v>
      </c>
      <c r="C660" s="22" t="s">
        <v>1348</v>
      </c>
      <c r="D660" s="13" t="str">
        <f t="shared" si="48"/>
        <v>8431547583077</v>
      </c>
      <c r="E660" s="13">
        <v>1</v>
      </c>
      <c r="F660" s="13">
        <v>1</v>
      </c>
      <c r="G660" s="13" t="s">
        <v>1245</v>
      </c>
      <c r="H660" s="13" t="s">
        <v>1246</v>
      </c>
      <c r="I660" s="13" t="s">
        <v>1334</v>
      </c>
      <c r="J660" s="13" t="s">
        <v>752</v>
      </c>
      <c r="K660" s="14">
        <v>0</v>
      </c>
      <c r="L660" s="14">
        <v>0.16</v>
      </c>
      <c r="M660" s="56">
        <v>225.64444444444445</v>
      </c>
    </row>
    <row r="661" spans="1:13" s="38" customFormat="1" ht="15">
      <c r="A661" s="12" t="s">
        <v>1349</v>
      </c>
      <c r="B661" s="13">
        <v>523356</v>
      </c>
      <c r="C661" s="22" t="s">
        <v>1350</v>
      </c>
      <c r="D661" s="13" t="str">
        <f>CONCATENATE(8431547,B661)</f>
        <v>8431547523356</v>
      </c>
      <c r="E661" s="13">
        <v>1</v>
      </c>
      <c r="F661" s="13">
        <v>1</v>
      </c>
      <c r="G661" s="13" t="s">
        <v>1245</v>
      </c>
      <c r="H661" s="13" t="s">
        <v>1246</v>
      </c>
      <c r="I661" s="13" t="s">
        <v>1334</v>
      </c>
      <c r="J661" s="13" t="s">
        <v>752</v>
      </c>
      <c r="K661" s="14">
        <v>0</v>
      </c>
      <c r="L661" s="14">
        <v>0.16</v>
      </c>
      <c r="M661" s="56">
        <v>310.88888888888891</v>
      </c>
    </row>
    <row r="662" spans="1:13" s="38" customFormat="1" ht="15">
      <c r="A662" s="12" t="s">
        <v>1351</v>
      </c>
      <c r="B662" s="13">
        <v>523448</v>
      </c>
      <c r="C662" s="22" t="s">
        <v>1352</v>
      </c>
      <c r="D662" s="13" t="str">
        <f>CONCATENATE(8431547,B662)</f>
        <v>8431547523448</v>
      </c>
      <c r="E662" s="13">
        <v>1</v>
      </c>
      <c r="F662" s="13">
        <v>1</v>
      </c>
      <c r="G662" s="13" t="s">
        <v>582</v>
      </c>
      <c r="H662" s="13" t="s">
        <v>1284</v>
      </c>
      <c r="I662" s="13" t="s">
        <v>1334</v>
      </c>
      <c r="J662" s="13" t="s">
        <v>752</v>
      </c>
      <c r="K662" s="14">
        <v>0</v>
      </c>
      <c r="L662" s="14">
        <v>0</v>
      </c>
      <c r="M662" s="56">
        <v>41.955555555555556</v>
      </c>
    </row>
    <row r="663" spans="1:13" s="38" customFormat="1" ht="15">
      <c r="A663" s="12" t="s">
        <v>1353</v>
      </c>
      <c r="B663" s="13">
        <v>527774</v>
      </c>
      <c r="C663" s="22" t="s">
        <v>1354</v>
      </c>
      <c r="D663" s="13" t="str">
        <f>CONCATENATE(8431547,B663)</f>
        <v>8431547527774</v>
      </c>
      <c r="E663" s="13">
        <v>1</v>
      </c>
      <c r="F663" s="13">
        <v>1</v>
      </c>
      <c r="G663" s="13" t="s">
        <v>582</v>
      </c>
      <c r="H663" s="13" t="s">
        <v>1284</v>
      </c>
      <c r="I663" s="13" t="s">
        <v>1334</v>
      </c>
      <c r="J663" s="13" t="s">
        <v>752</v>
      </c>
      <c r="K663" s="14">
        <v>0</v>
      </c>
      <c r="L663" s="14">
        <v>0</v>
      </c>
      <c r="M663" s="56">
        <v>79.777777777777771</v>
      </c>
    </row>
    <row r="664" spans="1:13" customFormat="1" ht="16">
      <c r="A664" s="12"/>
      <c r="B664" s="13"/>
      <c r="C664" s="12"/>
      <c r="D664" s="12"/>
      <c r="E664" s="12"/>
      <c r="F664" s="12"/>
      <c r="G664" s="12"/>
      <c r="H664" s="12"/>
      <c r="I664" s="12"/>
      <c r="J664" s="12"/>
      <c r="K664" s="14"/>
      <c r="L664" s="14"/>
      <c r="M664" s="56"/>
    </row>
    <row r="665" spans="1:13" customFormat="1" ht="16">
      <c r="A665" s="96" t="s">
        <v>1355</v>
      </c>
      <c r="B665" s="13" t="str">
        <f>RIGHT(A665,6)</f>
        <v>588799</v>
      </c>
      <c r="C665" s="97" t="s">
        <v>1356</v>
      </c>
      <c r="D665" s="46">
        <v>8431547473682</v>
      </c>
      <c r="E665" s="71">
        <v>1</v>
      </c>
      <c r="F665" s="98">
        <v>40</v>
      </c>
      <c r="G665" s="13" t="s">
        <v>582</v>
      </c>
      <c r="H665" s="13" t="s">
        <v>1357</v>
      </c>
      <c r="I665" s="13" t="s">
        <v>1358</v>
      </c>
      <c r="J665" s="13" t="s">
        <v>752</v>
      </c>
      <c r="K665" s="14">
        <v>0</v>
      </c>
      <c r="L665" s="14">
        <v>0</v>
      </c>
      <c r="M665" s="56">
        <v>71.111111111111114</v>
      </c>
    </row>
    <row r="666" spans="1:13" customFormat="1" ht="16">
      <c r="A666" s="96" t="s">
        <v>1359</v>
      </c>
      <c r="B666" s="13" t="str">
        <f t="shared" ref="B666:B668" si="49">RIGHT(A666,6)</f>
        <v>588829</v>
      </c>
      <c r="C666" s="97" t="s">
        <v>1360</v>
      </c>
      <c r="D666" s="46">
        <v>8431547473699</v>
      </c>
      <c r="E666" s="71">
        <v>1</v>
      </c>
      <c r="F666" s="98">
        <v>40</v>
      </c>
      <c r="G666" s="13" t="s">
        <v>582</v>
      </c>
      <c r="H666" s="13" t="s">
        <v>1357</v>
      </c>
      <c r="I666" s="13" t="s">
        <v>1358</v>
      </c>
      <c r="J666" s="13" t="s">
        <v>752</v>
      </c>
      <c r="K666" s="14">
        <v>0</v>
      </c>
      <c r="L666" s="14">
        <v>0</v>
      </c>
      <c r="M666" s="56">
        <v>80</v>
      </c>
    </row>
    <row r="667" spans="1:13" customFormat="1" ht="16">
      <c r="A667" s="96" t="s">
        <v>1361</v>
      </c>
      <c r="B667" s="13" t="str">
        <f t="shared" si="49"/>
        <v>588836</v>
      </c>
      <c r="C667" s="97" t="s">
        <v>1362</v>
      </c>
      <c r="D667" s="46">
        <v>8431547473705</v>
      </c>
      <c r="E667" s="71">
        <v>1</v>
      </c>
      <c r="F667" s="98">
        <v>40</v>
      </c>
      <c r="G667" s="13" t="s">
        <v>582</v>
      </c>
      <c r="H667" s="13" t="s">
        <v>1357</v>
      </c>
      <c r="I667" s="13" t="s">
        <v>1358</v>
      </c>
      <c r="J667" s="13" t="s">
        <v>752</v>
      </c>
      <c r="K667" s="14">
        <v>0</v>
      </c>
      <c r="L667" s="14">
        <v>0</v>
      </c>
      <c r="M667" s="56">
        <v>88.888888888888886</v>
      </c>
    </row>
    <row r="668" spans="1:13" customFormat="1" ht="16">
      <c r="A668" s="96" t="s">
        <v>1363</v>
      </c>
      <c r="B668" s="13" t="str">
        <f t="shared" si="49"/>
        <v>501453</v>
      </c>
      <c r="C668" s="99" t="s">
        <v>1364</v>
      </c>
      <c r="D668" s="46">
        <v>8431547501453</v>
      </c>
      <c r="E668" s="71">
        <v>1</v>
      </c>
      <c r="F668" s="71">
        <v>1</v>
      </c>
      <c r="G668" s="13" t="s">
        <v>582</v>
      </c>
      <c r="H668" s="13" t="s">
        <v>1357</v>
      </c>
      <c r="I668" s="13" t="s">
        <v>1358</v>
      </c>
      <c r="J668" s="13" t="s">
        <v>19</v>
      </c>
      <c r="K668" s="14">
        <v>0</v>
      </c>
      <c r="L668" s="14">
        <v>0</v>
      </c>
      <c r="M668" s="56">
        <v>106.66666666666666</v>
      </c>
    </row>
    <row r="669" spans="1:13" customFormat="1" ht="16">
      <c r="A669" s="12" t="s">
        <v>1365</v>
      </c>
      <c r="B669" s="13">
        <v>485135</v>
      </c>
      <c r="C669" s="12" t="s">
        <v>1366</v>
      </c>
      <c r="D669" s="46">
        <v>8431547485135</v>
      </c>
      <c r="E669" s="13">
        <v>1</v>
      </c>
      <c r="F669" s="13">
        <v>1</v>
      </c>
      <c r="G669" s="124" t="s">
        <v>1367</v>
      </c>
      <c r="H669" s="124" t="s">
        <v>1368</v>
      </c>
      <c r="I669" s="124" t="s">
        <v>1369</v>
      </c>
      <c r="J669" s="13" t="s">
        <v>19</v>
      </c>
      <c r="K669" s="14">
        <v>0</v>
      </c>
      <c r="L669" s="14">
        <v>0</v>
      </c>
      <c r="M669" s="56">
        <v>800</v>
      </c>
    </row>
    <row r="670" spans="1:13" ht="28" customHeight="1">
      <c r="A670" s="6"/>
      <c r="B670" s="9"/>
      <c r="C670" s="40" t="s">
        <v>583</v>
      </c>
      <c r="D670" s="23"/>
      <c r="E670" s="23"/>
      <c r="F670" s="23"/>
      <c r="G670" s="23"/>
      <c r="H670" s="23"/>
      <c r="I670" s="23"/>
      <c r="J670" s="23"/>
      <c r="K670" s="7"/>
      <c r="L670" s="23"/>
      <c r="M670" s="139" t="s">
        <v>4</v>
      </c>
    </row>
    <row r="671" spans="1:13" ht="15" customHeight="1">
      <c r="A671" s="6"/>
      <c r="B671" s="9" t="s">
        <v>4</v>
      </c>
      <c r="C671" s="23" t="s">
        <v>579</v>
      </c>
      <c r="D671" s="23"/>
      <c r="E671" s="23"/>
      <c r="F671" s="23"/>
      <c r="G671" s="23"/>
      <c r="H671" s="23"/>
      <c r="I671" s="23"/>
      <c r="J671" s="23"/>
      <c r="K671" s="7"/>
      <c r="L671" s="23"/>
      <c r="M671" s="139"/>
    </row>
    <row r="672" spans="1:13" ht="15" customHeight="1">
      <c r="A672" s="20" t="s">
        <v>580</v>
      </c>
      <c r="B672" s="13" t="str">
        <f t="shared" ref="B672:B696" si="50">RIGHT(A672,6)</f>
        <v>586535</v>
      </c>
      <c r="C672" s="20" t="s">
        <v>581</v>
      </c>
      <c r="D672" s="12" t="str">
        <f t="shared" ref="D672:D699" si="51">CONCATENATE(8431547,B672)</f>
        <v>8431547586535</v>
      </c>
      <c r="E672" s="13">
        <v>1</v>
      </c>
      <c r="F672" s="13">
        <v>1</v>
      </c>
      <c r="G672" s="1" t="s">
        <v>582</v>
      </c>
      <c r="H672" s="13" t="s">
        <v>583</v>
      </c>
      <c r="I672" s="13" t="s">
        <v>583</v>
      </c>
      <c r="J672" s="13" t="s">
        <v>19</v>
      </c>
      <c r="K672" s="14">
        <v>0</v>
      </c>
      <c r="L672" s="14">
        <v>0</v>
      </c>
      <c r="M672" s="56">
        <v>16</v>
      </c>
    </row>
    <row r="673" spans="1:13" ht="15" customHeight="1">
      <c r="A673" s="20" t="s">
        <v>584</v>
      </c>
      <c r="B673" s="13" t="str">
        <f t="shared" si="50"/>
        <v>586542</v>
      </c>
      <c r="C673" s="20" t="s">
        <v>585</v>
      </c>
      <c r="D673" s="12" t="str">
        <f t="shared" si="51"/>
        <v>8431547586542</v>
      </c>
      <c r="E673" s="13">
        <v>1</v>
      </c>
      <c r="F673" s="13">
        <v>1</v>
      </c>
      <c r="G673" s="1" t="s">
        <v>582</v>
      </c>
      <c r="H673" s="13" t="s">
        <v>583</v>
      </c>
      <c r="I673" s="13" t="s">
        <v>583</v>
      </c>
      <c r="J673" s="13" t="s">
        <v>19</v>
      </c>
      <c r="K673" s="14">
        <v>0</v>
      </c>
      <c r="L673" s="14">
        <v>0</v>
      </c>
      <c r="M673" s="56">
        <v>16</v>
      </c>
    </row>
    <row r="674" spans="1:13" ht="15" customHeight="1">
      <c r="A674" s="20" t="s">
        <v>586</v>
      </c>
      <c r="B674" s="13" t="str">
        <f t="shared" si="50"/>
        <v>586559</v>
      </c>
      <c r="C674" s="20" t="s">
        <v>587</v>
      </c>
      <c r="D674" s="12" t="str">
        <f t="shared" si="51"/>
        <v>8431547586559</v>
      </c>
      <c r="E674" s="13">
        <v>1</v>
      </c>
      <c r="F674" s="13">
        <v>1</v>
      </c>
      <c r="G674" s="1" t="s">
        <v>582</v>
      </c>
      <c r="H674" s="13" t="s">
        <v>583</v>
      </c>
      <c r="I674" s="13" t="s">
        <v>583</v>
      </c>
      <c r="J674" s="13" t="s">
        <v>19</v>
      </c>
      <c r="K674" s="14">
        <v>0</v>
      </c>
      <c r="L674" s="14">
        <v>0</v>
      </c>
      <c r="M674" s="56">
        <v>16</v>
      </c>
    </row>
    <row r="675" spans="1:13" ht="15" customHeight="1">
      <c r="A675" s="20" t="s">
        <v>588</v>
      </c>
      <c r="B675" s="13" t="str">
        <f t="shared" si="50"/>
        <v>479776</v>
      </c>
      <c r="C675" s="20" t="s">
        <v>589</v>
      </c>
      <c r="D675" s="12" t="str">
        <f t="shared" si="51"/>
        <v>8431547479776</v>
      </c>
      <c r="E675" s="13">
        <v>1</v>
      </c>
      <c r="F675" s="13">
        <v>1</v>
      </c>
      <c r="G675" s="1" t="s">
        <v>582</v>
      </c>
      <c r="H675" s="13" t="s">
        <v>583</v>
      </c>
      <c r="I675" s="13" t="s">
        <v>583</v>
      </c>
      <c r="J675" s="13" t="s">
        <v>19</v>
      </c>
      <c r="K675" s="14">
        <v>0</v>
      </c>
      <c r="L675" s="14">
        <v>0</v>
      </c>
      <c r="M675" s="56">
        <v>16</v>
      </c>
    </row>
    <row r="676" spans="1:13" ht="15" customHeight="1">
      <c r="A676" s="20" t="s">
        <v>590</v>
      </c>
      <c r="B676" s="13" t="str">
        <f t="shared" si="50"/>
        <v>586566</v>
      </c>
      <c r="C676" s="20" t="s">
        <v>591</v>
      </c>
      <c r="D676" s="12" t="str">
        <f t="shared" si="51"/>
        <v>8431547586566</v>
      </c>
      <c r="E676" s="13">
        <v>1</v>
      </c>
      <c r="F676" s="13">
        <v>1</v>
      </c>
      <c r="G676" s="1" t="s">
        <v>582</v>
      </c>
      <c r="H676" s="13" t="s">
        <v>583</v>
      </c>
      <c r="I676" s="13" t="s">
        <v>583</v>
      </c>
      <c r="J676" s="13" t="s">
        <v>19</v>
      </c>
      <c r="K676" s="14">
        <v>0</v>
      </c>
      <c r="L676" s="14">
        <v>0</v>
      </c>
      <c r="M676" s="56">
        <v>16</v>
      </c>
    </row>
    <row r="677" spans="1:13" ht="15" customHeight="1">
      <c r="A677" s="20" t="s">
        <v>592</v>
      </c>
      <c r="B677" s="13" t="str">
        <f t="shared" si="50"/>
        <v>586573</v>
      </c>
      <c r="C677" s="20" t="s">
        <v>593</v>
      </c>
      <c r="D677" s="12" t="str">
        <f t="shared" si="51"/>
        <v>8431547586573</v>
      </c>
      <c r="E677" s="13">
        <v>1</v>
      </c>
      <c r="F677" s="13">
        <v>1</v>
      </c>
      <c r="G677" s="1" t="s">
        <v>582</v>
      </c>
      <c r="H677" s="13" t="s">
        <v>583</v>
      </c>
      <c r="I677" s="13" t="s">
        <v>583</v>
      </c>
      <c r="J677" s="13" t="s">
        <v>19</v>
      </c>
      <c r="K677" s="14">
        <v>0</v>
      </c>
      <c r="L677" s="14">
        <v>0</v>
      </c>
      <c r="M677" s="56">
        <v>16</v>
      </c>
    </row>
    <row r="678" spans="1:13" ht="15" customHeight="1">
      <c r="A678" s="20" t="s">
        <v>594</v>
      </c>
      <c r="B678" s="13" t="str">
        <f t="shared" si="50"/>
        <v>405485</v>
      </c>
      <c r="C678" s="20" t="s">
        <v>595</v>
      </c>
      <c r="D678" s="12" t="str">
        <f t="shared" si="51"/>
        <v>8431547405485</v>
      </c>
      <c r="E678" s="13">
        <v>1</v>
      </c>
      <c r="F678" s="13">
        <v>1</v>
      </c>
      <c r="G678" s="1" t="s">
        <v>582</v>
      </c>
      <c r="H678" s="13" t="s">
        <v>583</v>
      </c>
      <c r="I678" s="13" t="s">
        <v>583</v>
      </c>
      <c r="J678" s="13" t="s">
        <v>19</v>
      </c>
      <c r="K678" s="14">
        <v>0</v>
      </c>
      <c r="L678" s="14">
        <v>0</v>
      </c>
      <c r="M678" s="56">
        <v>16</v>
      </c>
    </row>
    <row r="679" spans="1:13" ht="15" customHeight="1">
      <c r="A679" s="20" t="s">
        <v>596</v>
      </c>
      <c r="B679" s="13" t="str">
        <f t="shared" si="50"/>
        <v>409131</v>
      </c>
      <c r="C679" s="20" t="s">
        <v>597</v>
      </c>
      <c r="D679" s="12" t="str">
        <f t="shared" si="51"/>
        <v>8431547409131</v>
      </c>
      <c r="E679" s="13">
        <v>1</v>
      </c>
      <c r="F679" s="13">
        <v>1</v>
      </c>
      <c r="G679" s="1" t="s">
        <v>582</v>
      </c>
      <c r="H679" s="13" t="s">
        <v>583</v>
      </c>
      <c r="I679" s="13" t="s">
        <v>583</v>
      </c>
      <c r="J679" s="13" t="s">
        <v>19</v>
      </c>
      <c r="K679" s="14">
        <v>0</v>
      </c>
      <c r="L679" s="14">
        <v>0</v>
      </c>
      <c r="M679" s="56">
        <v>16</v>
      </c>
    </row>
    <row r="680" spans="1:13" ht="15" customHeight="1">
      <c r="A680" s="20" t="s">
        <v>598</v>
      </c>
      <c r="B680" s="13" t="str">
        <f t="shared" si="50"/>
        <v>409155</v>
      </c>
      <c r="C680" s="20" t="s">
        <v>599</v>
      </c>
      <c r="D680" s="12" t="str">
        <f t="shared" si="51"/>
        <v>8431547409155</v>
      </c>
      <c r="E680" s="13">
        <v>1</v>
      </c>
      <c r="F680" s="13">
        <v>1</v>
      </c>
      <c r="G680" s="1" t="s">
        <v>582</v>
      </c>
      <c r="H680" s="13" t="s">
        <v>583</v>
      </c>
      <c r="I680" s="13" t="s">
        <v>583</v>
      </c>
      <c r="J680" s="13" t="s">
        <v>19</v>
      </c>
      <c r="K680" s="14">
        <v>0</v>
      </c>
      <c r="L680" s="14">
        <v>0</v>
      </c>
      <c r="M680" s="56">
        <v>16</v>
      </c>
    </row>
    <row r="681" spans="1:13" ht="15" customHeight="1">
      <c r="A681" s="20" t="s">
        <v>600</v>
      </c>
      <c r="B681" s="13" t="str">
        <f t="shared" si="50"/>
        <v>538282</v>
      </c>
      <c r="C681" s="20" t="s">
        <v>601</v>
      </c>
      <c r="D681" s="12" t="str">
        <f t="shared" si="51"/>
        <v>8431547538282</v>
      </c>
      <c r="E681" s="13">
        <v>1</v>
      </c>
      <c r="F681" s="13">
        <v>1</v>
      </c>
      <c r="G681" s="1" t="s">
        <v>582</v>
      </c>
      <c r="H681" s="13" t="s">
        <v>583</v>
      </c>
      <c r="I681" s="13" t="s">
        <v>583</v>
      </c>
      <c r="J681" s="13" t="s">
        <v>19</v>
      </c>
      <c r="K681" s="14">
        <v>0</v>
      </c>
      <c r="L681" s="14">
        <v>0</v>
      </c>
      <c r="M681" s="56">
        <v>16</v>
      </c>
    </row>
    <row r="682" spans="1:13" ht="15" customHeight="1">
      <c r="A682" s="20" t="s">
        <v>602</v>
      </c>
      <c r="B682" s="13" t="str">
        <f t="shared" si="50"/>
        <v>496636</v>
      </c>
      <c r="C682" s="20" t="s">
        <v>603</v>
      </c>
      <c r="D682" s="12" t="str">
        <f t="shared" si="51"/>
        <v>8431547496636</v>
      </c>
      <c r="E682" s="13">
        <v>1</v>
      </c>
      <c r="F682" s="13">
        <v>1</v>
      </c>
      <c r="G682" s="1" t="s">
        <v>582</v>
      </c>
      <c r="H682" s="13" t="s">
        <v>583</v>
      </c>
      <c r="I682" s="13" t="s">
        <v>583</v>
      </c>
      <c r="J682" s="13" t="s">
        <v>19</v>
      </c>
      <c r="K682" s="14">
        <v>0</v>
      </c>
      <c r="L682" s="14">
        <v>0</v>
      </c>
      <c r="M682" s="56">
        <v>16</v>
      </c>
    </row>
    <row r="683" spans="1:13" ht="15" customHeight="1">
      <c r="A683" s="20" t="s">
        <v>604</v>
      </c>
      <c r="B683" s="13" t="str">
        <f t="shared" si="50"/>
        <v>581417</v>
      </c>
      <c r="C683" s="20" t="s">
        <v>605</v>
      </c>
      <c r="D683" s="12" t="str">
        <f t="shared" si="51"/>
        <v>8431547581417</v>
      </c>
      <c r="E683" s="13">
        <v>1</v>
      </c>
      <c r="F683" s="13">
        <v>1</v>
      </c>
      <c r="G683" s="1" t="s">
        <v>582</v>
      </c>
      <c r="H683" s="13" t="s">
        <v>583</v>
      </c>
      <c r="I683" s="13" t="s">
        <v>583</v>
      </c>
      <c r="J683" s="13" t="s">
        <v>19</v>
      </c>
      <c r="K683" s="14">
        <v>0</v>
      </c>
      <c r="L683" s="14">
        <v>0</v>
      </c>
      <c r="M683" s="56">
        <v>60</v>
      </c>
    </row>
    <row r="684" spans="1:13" ht="15" customHeight="1">
      <c r="A684" s="20" t="s">
        <v>606</v>
      </c>
      <c r="B684" s="13" t="str">
        <f t="shared" si="50"/>
        <v>405461</v>
      </c>
      <c r="C684" s="20" t="s">
        <v>607</v>
      </c>
      <c r="D684" s="12" t="str">
        <f t="shared" si="51"/>
        <v>8431547405461</v>
      </c>
      <c r="E684" s="13">
        <v>1</v>
      </c>
      <c r="F684" s="13">
        <v>1</v>
      </c>
      <c r="G684" s="1" t="s">
        <v>582</v>
      </c>
      <c r="H684" s="13" t="s">
        <v>583</v>
      </c>
      <c r="I684" s="13" t="s">
        <v>583</v>
      </c>
      <c r="J684" s="13" t="s">
        <v>19</v>
      </c>
      <c r="K684" s="14">
        <v>0</v>
      </c>
      <c r="L684" s="14">
        <v>0</v>
      </c>
      <c r="M684" s="56">
        <v>27</v>
      </c>
    </row>
    <row r="685" spans="1:13" ht="15" customHeight="1">
      <c r="A685" s="20" t="s">
        <v>608</v>
      </c>
      <c r="B685" s="13" t="str">
        <f t="shared" si="50"/>
        <v>409124</v>
      </c>
      <c r="C685" s="20" t="s">
        <v>609</v>
      </c>
      <c r="D685" s="12" t="str">
        <f t="shared" si="51"/>
        <v>8431547409124</v>
      </c>
      <c r="E685" s="13">
        <v>1</v>
      </c>
      <c r="F685" s="13">
        <v>1</v>
      </c>
      <c r="G685" s="1" t="s">
        <v>582</v>
      </c>
      <c r="H685" s="13" t="s">
        <v>583</v>
      </c>
      <c r="I685" s="13" t="s">
        <v>583</v>
      </c>
      <c r="J685" s="13" t="s">
        <v>19</v>
      </c>
      <c r="K685" s="14">
        <v>0</v>
      </c>
      <c r="L685" s="14">
        <v>0</v>
      </c>
      <c r="M685" s="56">
        <v>27</v>
      </c>
    </row>
    <row r="686" spans="1:13" ht="15" customHeight="1">
      <c r="A686" s="20" t="s">
        <v>610</v>
      </c>
      <c r="B686" s="13" t="str">
        <f t="shared" si="50"/>
        <v>409148</v>
      </c>
      <c r="C686" s="20" t="s">
        <v>611</v>
      </c>
      <c r="D686" s="12" t="str">
        <f t="shared" si="51"/>
        <v>8431547409148</v>
      </c>
      <c r="E686" s="13">
        <v>1</v>
      </c>
      <c r="F686" s="13">
        <v>1</v>
      </c>
      <c r="G686" s="1" t="s">
        <v>582</v>
      </c>
      <c r="H686" s="13" t="s">
        <v>583</v>
      </c>
      <c r="I686" s="13" t="s">
        <v>583</v>
      </c>
      <c r="J686" s="13" t="s">
        <v>19</v>
      </c>
      <c r="K686" s="14">
        <v>0</v>
      </c>
      <c r="L686" s="14">
        <v>0</v>
      </c>
      <c r="M686" s="56">
        <v>27</v>
      </c>
    </row>
    <row r="687" spans="1:13" ht="15" customHeight="1">
      <c r="A687" s="20" t="s">
        <v>612</v>
      </c>
      <c r="B687" s="13" t="str">
        <f t="shared" si="50"/>
        <v>534222</v>
      </c>
      <c r="C687" s="20" t="s">
        <v>613</v>
      </c>
      <c r="D687" s="12" t="str">
        <f t="shared" si="51"/>
        <v>8431547534222</v>
      </c>
      <c r="E687" s="13">
        <v>1</v>
      </c>
      <c r="F687" s="13">
        <v>1</v>
      </c>
      <c r="G687" s="1" t="s">
        <v>582</v>
      </c>
      <c r="H687" s="13" t="s">
        <v>583</v>
      </c>
      <c r="I687" s="13" t="s">
        <v>583</v>
      </c>
      <c r="J687" s="13" t="s">
        <v>19</v>
      </c>
      <c r="K687" s="14">
        <v>0</v>
      </c>
      <c r="L687" s="14">
        <v>0</v>
      </c>
      <c r="M687" s="56">
        <v>27</v>
      </c>
    </row>
    <row r="688" spans="1:13" ht="15" customHeight="1">
      <c r="A688" s="20" t="s">
        <v>614</v>
      </c>
      <c r="B688" s="13" t="str">
        <f t="shared" si="50"/>
        <v>496629</v>
      </c>
      <c r="C688" s="20" t="s">
        <v>615</v>
      </c>
      <c r="D688" s="12" t="str">
        <f t="shared" si="51"/>
        <v>8431547496629</v>
      </c>
      <c r="E688" s="13">
        <v>1</v>
      </c>
      <c r="F688" s="13">
        <v>1</v>
      </c>
      <c r="G688" s="1" t="s">
        <v>582</v>
      </c>
      <c r="H688" s="13" t="s">
        <v>583</v>
      </c>
      <c r="I688" s="13" t="s">
        <v>583</v>
      </c>
      <c r="J688" s="13" t="s">
        <v>19</v>
      </c>
      <c r="K688" s="14">
        <v>0</v>
      </c>
      <c r="L688" s="14">
        <v>0</v>
      </c>
      <c r="M688" s="56">
        <v>27</v>
      </c>
    </row>
    <row r="689" spans="1:35" ht="15" customHeight="1">
      <c r="A689" s="20" t="s">
        <v>616</v>
      </c>
      <c r="B689" s="13" t="str">
        <f t="shared" si="50"/>
        <v>579827</v>
      </c>
      <c r="C689" s="20" t="s">
        <v>617</v>
      </c>
      <c r="D689" s="12" t="str">
        <f t="shared" si="51"/>
        <v>8431547579827</v>
      </c>
      <c r="E689" s="13">
        <v>1</v>
      </c>
      <c r="F689" s="13">
        <v>1</v>
      </c>
      <c r="G689" s="1" t="s">
        <v>582</v>
      </c>
      <c r="H689" s="13" t="s">
        <v>583</v>
      </c>
      <c r="I689" s="13" t="s">
        <v>583</v>
      </c>
      <c r="J689" s="13" t="s">
        <v>19</v>
      </c>
      <c r="K689" s="14">
        <v>0</v>
      </c>
      <c r="L689" s="14">
        <v>0</v>
      </c>
      <c r="M689" s="56">
        <v>27</v>
      </c>
    </row>
    <row r="690" spans="1:35" ht="15" customHeight="1">
      <c r="A690" s="20" t="s">
        <v>618</v>
      </c>
      <c r="B690" s="13" t="str">
        <f t="shared" si="50"/>
        <v>501743</v>
      </c>
      <c r="C690" s="20" t="s">
        <v>619</v>
      </c>
      <c r="D690" s="12" t="str">
        <f t="shared" si="51"/>
        <v>8431547501743</v>
      </c>
      <c r="E690" s="13">
        <v>1</v>
      </c>
      <c r="F690" s="13">
        <v>1</v>
      </c>
      <c r="G690" s="1" t="s">
        <v>582</v>
      </c>
      <c r="H690" s="13" t="s">
        <v>583</v>
      </c>
      <c r="I690" s="13" t="s">
        <v>583</v>
      </c>
      <c r="J690" s="13" t="s">
        <v>19</v>
      </c>
      <c r="K690" s="14">
        <v>0</v>
      </c>
      <c r="L690" s="14">
        <v>0</v>
      </c>
      <c r="M690" s="56">
        <v>55</v>
      </c>
    </row>
    <row r="691" spans="1:35" ht="15" customHeight="1">
      <c r="A691" s="20" t="s">
        <v>620</v>
      </c>
      <c r="B691" s="13" t="str">
        <f t="shared" si="50"/>
        <v>514392</v>
      </c>
      <c r="C691" s="20" t="s">
        <v>621</v>
      </c>
      <c r="D691" s="12" t="str">
        <f t="shared" si="51"/>
        <v>8431547514392</v>
      </c>
      <c r="E691" s="13">
        <v>1</v>
      </c>
      <c r="F691" s="13">
        <v>1</v>
      </c>
      <c r="G691" s="1" t="s">
        <v>582</v>
      </c>
      <c r="H691" s="13" t="s">
        <v>583</v>
      </c>
      <c r="I691" s="13" t="s">
        <v>583</v>
      </c>
      <c r="J691" s="13" t="s">
        <v>19</v>
      </c>
      <c r="K691" s="14">
        <v>0</v>
      </c>
      <c r="L691" s="14">
        <v>0</v>
      </c>
      <c r="M691" s="56">
        <v>55</v>
      </c>
    </row>
    <row r="692" spans="1:35" ht="15" customHeight="1">
      <c r="A692" s="20" t="s">
        <v>622</v>
      </c>
      <c r="B692" s="13" t="str">
        <f t="shared" si="50"/>
        <v>587105</v>
      </c>
      <c r="C692" s="20" t="s">
        <v>623</v>
      </c>
      <c r="D692" s="12" t="str">
        <f t="shared" si="51"/>
        <v>8431547587105</v>
      </c>
      <c r="E692" s="13">
        <v>1</v>
      </c>
      <c r="F692" s="13">
        <v>1</v>
      </c>
      <c r="G692" s="1" t="s">
        <v>582</v>
      </c>
      <c r="H692" s="13" t="s">
        <v>583</v>
      </c>
      <c r="I692" s="13" t="s">
        <v>583</v>
      </c>
      <c r="J692" s="13" t="s">
        <v>19</v>
      </c>
      <c r="K692" s="14">
        <v>0</v>
      </c>
      <c r="L692" s="14">
        <v>0</v>
      </c>
      <c r="M692" s="56" t="s">
        <v>637</v>
      </c>
    </row>
    <row r="693" spans="1:35" ht="15" customHeight="1">
      <c r="A693" s="20" t="s">
        <v>624</v>
      </c>
      <c r="B693" s="13" t="str">
        <f t="shared" si="50"/>
        <v>587112</v>
      </c>
      <c r="C693" s="20" t="s">
        <v>625</v>
      </c>
      <c r="D693" s="12" t="str">
        <f t="shared" si="51"/>
        <v>8431547587112</v>
      </c>
      <c r="E693" s="13">
        <v>1</v>
      </c>
      <c r="F693" s="13">
        <v>1</v>
      </c>
      <c r="G693" s="1" t="s">
        <v>582</v>
      </c>
      <c r="H693" s="13" t="s">
        <v>583</v>
      </c>
      <c r="I693" s="13" t="s">
        <v>583</v>
      </c>
      <c r="J693" s="13" t="s">
        <v>19</v>
      </c>
      <c r="K693" s="14">
        <v>0</v>
      </c>
      <c r="L693" s="14">
        <v>0</v>
      </c>
      <c r="M693" s="56" t="s">
        <v>637</v>
      </c>
    </row>
    <row r="694" spans="1:35" ht="15" customHeight="1">
      <c r="A694" s="20" t="s">
        <v>626</v>
      </c>
      <c r="B694" s="13" t="str">
        <f t="shared" si="50"/>
        <v>587129</v>
      </c>
      <c r="C694" s="20" t="s">
        <v>627</v>
      </c>
      <c r="D694" s="12" t="str">
        <f t="shared" si="51"/>
        <v>8431547587129</v>
      </c>
      <c r="E694" s="13">
        <v>1</v>
      </c>
      <c r="F694" s="13">
        <v>1</v>
      </c>
      <c r="G694" s="1" t="s">
        <v>582</v>
      </c>
      <c r="H694" s="13" t="s">
        <v>583</v>
      </c>
      <c r="I694" s="13" t="s">
        <v>583</v>
      </c>
      <c r="J694" s="13" t="s">
        <v>19</v>
      </c>
      <c r="K694" s="14">
        <v>0</v>
      </c>
      <c r="L694" s="14">
        <v>0</v>
      </c>
      <c r="M694" s="56" t="s">
        <v>637</v>
      </c>
    </row>
    <row r="695" spans="1:35" ht="15" customHeight="1">
      <c r="A695" s="20" t="s">
        <v>628</v>
      </c>
      <c r="B695" s="13" t="str">
        <f t="shared" si="50"/>
        <v>587136</v>
      </c>
      <c r="C695" s="20" t="s">
        <v>629</v>
      </c>
      <c r="D695" s="12" t="str">
        <f t="shared" si="51"/>
        <v>8431547587136</v>
      </c>
      <c r="E695" s="13">
        <v>1</v>
      </c>
      <c r="F695" s="13">
        <v>1</v>
      </c>
      <c r="G695" s="1" t="s">
        <v>582</v>
      </c>
      <c r="H695" s="13" t="s">
        <v>583</v>
      </c>
      <c r="I695" s="13" t="s">
        <v>583</v>
      </c>
      <c r="J695" s="13" t="s">
        <v>19</v>
      </c>
      <c r="K695" s="14">
        <v>0</v>
      </c>
      <c r="L695" s="14">
        <v>0</v>
      </c>
      <c r="M695" s="56" t="s">
        <v>637</v>
      </c>
    </row>
    <row r="696" spans="1:35" ht="15" customHeight="1">
      <c r="A696" s="20" t="s">
        <v>630</v>
      </c>
      <c r="B696" s="13" t="str">
        <f t="shared" si="50"/>
        <v>587143</v>
      </c>
      <c r="C696" s="20" t="s">
        <v>631</v>
      </c>
      <c r="D696" s="12" t="str">
        <f t="shared" si="51"/>
        <v>8431547587143</v>
      </c>
      <c r="E696" s="13">
        <v>1</v>
      </c>
      <c r="F696" s="13">
        <v>1</v>
      </c>
      <c r="G696" s="1" t="s">
        <v>582</v>
      </c>
      <c r="H696" s="13" t="s">
        <v>583</v>
      </c>
      <c r="I696" s="13" t="s">
        <v>583</v>
      </c>
      <c r="J696" s="13" t="s">
        <v>19</v>
      </c>
      <c r="K696" s="14">
        <v>0</v>
      </c>
      <c r="L696" s="14">
        <v>0</v>
      </c>
      <c r="M696" s="56" t="s">
        <v>637</v>
      </c>
    </row>
    <row r="697" spans="1:35" ht="15">
      <c r="A697" s="43"/>
      <c r="B697" s="43"/>
      <c r="C697" s="44" t="s">
        <v>632</v>
      </c>
      <c r="D697" s="33"/>
      <c r="E697" s="33"/>
      <c r="F697" s="33"/>
      <c r="G697" s="33"/>
      <c r="H697" s="33"/>
      <c r="I697" s="33"/>
      <c r="J697" s="33"/>
      <c r="K697" s="24"/>
      <c r="L697" s="33"/>
      <c r="M697" s="61"/>
    </row>
    <row r="698" spans="1:35">
      <c r="A698" s="20" t="s">
        <v>633</v>
      </c>
      <c r="B698" s="19">
        <v>493543</v>
      </c>
      <c r="C698" s="20" t="s">
        <v>638</v>
      </c>
      <c r="D698" s="12" t="str">
        <f t="shared" si="51"/>
        <v>8431547493543</v>
      </c>
      <c r="E698" s="13">
        <v>1</v>
      </c>
      <c r="F698" s="13">
        <v>1</v>
      </c>
      <c r="G698" s="1" t="s">
        <v>636</v>
      </c>
      <c r="H698" s="13" t="s">
        <v>639</v>
      </c>
      <c r="I698" s="13" t="s">
        <v>1416</v>
      </c>
      <c r="J698" s="13" t="s">
        <v>19</v>
      </c>
      <c r="K698" s="14">
        <v>0</v>
      </c>
      <c r="L698" s="14">
        <v>0</v>
      </c>
      <c r="M698" s="60">
        <v>1900</v>
      </c>
    </row>
    <row r="699" spans="1:35">
      <c r="A699" s="36" t="s">
        <v>634</v>
      </c>
      <c r="B699" s="13">
        <v>582278</v>
      </c>
      <c r="C699" s="12" t="s">
        <v>635</v>
      </c>
      <c r="D699" s="12" t="str">
        <f t="shared" si="51"/>
        <v>8431547582278</v>
      </c>
      <c r="E699" s="13">
        <v>1</v>
      </c>
      <c r="F699" s="13">
        <v>1</v>
      </c>
      <c r="G699" s="1" t="s">
        <v>636</v>
      </c>
      <c r="H699" s="13" t="s">
        <v>639</v>
      </c>
      <c r="I699" s="13" t="s">
        <v>1416</v>
      </c>
      <c r="J699" s="13" t="s">
        <v>19</v>
      </c>
      <c r="K699" s="14">
        <v>0</v>
      </c>
      <c r="L699" s="14">
        <v>0</v>
      </c>
      <c r="M699" s="56">
        <v>3235</v>
      </c>
    </row>
    <row r="700" spans="1:35" ht="28" customHeight="1">
      <c r="A700" s="6"/>
      <c r="B700" s="9"/>
      <c r="C700" s="40" t="s">
        <v>1418</v>
      </c>
      <c r="D700" s="23"/>
      <c r="E700" s="23"/>
      <c r="F700" s="23"/>
      <c r="G700" s="23"/>
      <c r="H700" s="23"/>
      <c r="I700" s="23"/>
      <c r="J700" s="23"/>
      <c r="K700" s="7"/>
      <c r="L700" s="23"/>
      <c r="M700" s="139" t="s">
        <v>4</v>
      </c>
    </row>
    <row r="701" spans="1:35" customFormat="1" ht="16">
      <c r="A701" s="43"/>
      <c r="B701" s="43"/>
      <c r="C701" s="136" t="s">
        <v>1370</v>
      </c>
      <c r="D701" s="39"/>
      <c r="E701" s="43"/>
      <c r="F701" s="43"/>
      <c r="G701" s="43"/>
      <c r="H701" s="43"/>
      <c r="I701" s="43"/>
      <c r="J701" s="43"/>
      <c r="K701" s="41"/>
      <c r="L701" s="41"/>
      <c r="M701" s="140"/>
    </row>
    <row r="702" spans="1:35" customFormat="1" ht="16">
      <c r="A702" s="36" t="s">
        <v>1371</v>
      </c>
      <c r="B702" s="13">
        <v>553551</v>
      </c>
      <c r="C702" s="12" t="s">
        <v>1372</v>
      </c>
      <c r="D702" s="37">
        <v>8431547553551</v>
      </c>
      <c r="E702" s="19">
        <v>1</v>
      </c>
      <c r="F702" s="19">
        <v>1</v>
      </c>
      <c r="G702" s="19" t="s">
        <v>1373</v>
      </c>
      <c r="H702" s="19" t="s">
        <v>1374</v>
      </c>
      <c r="I702" s="125" t="s">
        <v>4</v>
      </c>
      <c r="J702" s="65" t="s">
        <v>19</v>
      </c>
      <c r="K702" s="14">
        <v>0</v>
      </c>
      <c r="L702" s="14">
        <v>0</v>
      </c>
      <c r="M702" s="56">
        <v>488.88888888888886</v>
      </c>
    </row>
    <row r="703" spans="1:35" customFormat="1" ht="16">
      <c r="A703" s="36" t="s">
        <v>1375</v>
      </c>
      <c r="B703" s="13">
        <v>501835</v>
      </c>
      <c r="C703" s="12" t="s">
        <v>1376</v>
      </c>
      <c r="D703" s="37">
        <v>8431547501835</v>
      </c>
      <c r="E703" s="19">
        <v>1</v>
      </c>
      <c r="F703" s="19">
        <v>1</v>
      </c>
      <c r="G703" s="19" t="s">
        <v>1373</v>
      </c>
      <c r="H703" s="19" t="s">
        <v>1374</v>
      </c>
      <c r="I703" s="125" t="s">
        <v>4</v>
      </c>
      <c r="J703" s="65" t="s">
        <v>19</v>
      </c>
      <c r="K703" s="14">
        <v>0</v>
      </c>
      <c r="L703" s="14">
        <v>0</v>
      </c>
      <c r="M703" s="56">
        <v>311.11111111111109</v>
      </c>
    </row>
    <row r="704" spans="1:35" s="107" customFormat="1" ht="16">
      <c r="A704" s="96" t="s">
        <v>1377</v>
      </c>
      <c r="B704" s="65">
        <v>523578</v>
      </c>
      <c r="C704" s="22" t="s">
        <v>1378</v>
      </c>
      <c r="D704" s="71" t="str">
        <f>CONCATENATE(8431547,B704)</f>
        <v>8431547523578</v>
      </c>
      <c r="E704" s="46">
        <v>1</v>
      </c>
      <c r="F704" s="71">
        <v>1</v>
      </c>
      <c r="G704" s="19" t="s">
        <v>1373</v>
      </c>
      <c r="H704" s="46" t="s">
        <v>1379</v>
      </c>
      <c r="I704" s="71" t="s">
        <v>1380</v>
      </c>
      <c r="J704" s="46" t="s">
        <v>752</v>
      </c>
      <c r="K704" s="14">
        <v>0</v>
      </c>
      <c r="L704" s="14">
        <v>0</v>
      </c>
      <c r="M704" s="56">
        <v>135</v>
      </c>
      <c r="N704" s="100"/>
      <c r="O704" s="101"/>
      <c r="P704" s="102"/>
      <c r="Q704" s="103"/>
      <c r="R704" s="104"/>
      <c r="S704" s="103"/>
      <c r="T704" s="103"/>
      <c r="U704" s="104"/>
      <c r="V704" s="103"/>
      <c r="W704" s="103"/>
      <c r="X704" s="104"/>
      <c r="Y704" s="105"/>
      <c r="Z704" s="105"/>
      <c r="AA704" s="101"/>
      <c r="AB704" s="101"/>
      <c r="AC704" s="101"/>
      <c r="AD704" s="101"/>
      <c r="AE704" s="106"/>
      <c r="AF704" s="106"/>
      <c r="AG704" s="106"/>
      <c r="AH704" s="106"/>
      <c r="AI704" s="106"/>
    </row>
    <row r="705" spans="1:35" s="107" customFormat="1" ht="16">
      <c r="A705" s="128"/>
      <c r="B705" s="129"/>
      <c r="C705" s="136" t="s">
        <v>1381</v>
      </c>
      <c r="D705" s="130"/>
      <c r="E705" s="131"/>
      <c r="F705" s="131"/>
      <c r="G705" s="131"/>
      <c r="H705" s="130"/>
      <c r="I705" s="130"/>
      <c r="J705" s="131"/>
      <c r="K705" s="132"/>
      <c r="L705" s="133"/>
      <c r="M705" s="141"/>
      <c r="N705" s="108"/>
      <c r="O705" s="101"/>
      <c r="P705" s="102"/>
      <c r="Q705" s="103"/>
      <c r="R705" s="104"/>
      <c r="S705" s="103"/>
      <c r="T705" s="103"/>
      <c r="U705" s="104"/>
      <c r="V705" s="103"/>
      <c r="W705" s="103"/>
      <c r="X705" s="104"/>
      <c r="Y705" s="104"/>
      <c r="Z705" s="104"/>
      <c r="AA705" s="101"/>
      <c r="AB705" s="101"/>
      <c r="AC705" s="101"/>
      <c r="AD705" s="101"/>
      <c r="AE705" s="106"/>
      <c r="AF705" s="106"/>
      <c r="AG705" s="106"/>
      <c r="AH705" s="106"/>
      <c r="AI705" s="106"/>
    </row>
    <row r="706" spans="1:35" s="107" customFormat="1" ht="16">
      <c r="A706" s="96" t="s">
        <v>1377</v>
      </c>
      <c r="B706" s="65">
        <v>523578</v>
      </c>
      <c r="C706" s="22" t="s">
        <v>1378</v>
      </c>
      <c r="D706" s="71" t="str">
        <f t="shared" ref="D706:D711" si="52">CONCATENATE(8431547,B706)</f>
        <v>8431547523578</v>
      </c>
      <c r="E706" s="46">
        <v>1</v>
      </c>
      <c r="F706" s="71">
        <v>1</v>
      </c>
      <c r="G706" s="19" t="s">
        <v>1373</v>
      </c>
      <c r="H706" s="46" t="s">
        <v>1379</v>
      </c>
      <c r="I706" s="71" t="s">
        <v>1380</v>
      </c>
      <c r="J706" s="46" t="s">
        <v>752</v>
      </c>
      <c r="K706" s="14">
        <v>0</v>
      </c>
      <c r="L706" s="14">
        <v>0</v>
      </c>
      <c r="M706" s="56">
        <v>135</v>
      </c>
      <c r="N706" s="100"/>
      <c r="O706" s="101"/>
      <c r="P706" s="102"/>
      <c r="Q706" s="103"/>
      <c r="R706" s="104"/>
      <c r="S706" s="103"/>
      <c r="T706" s="103"/>
      <c r="U706" s="104"/>
      <c r="V706" s="103"/>
      <c r="W706" s="103"/>
      <c r="X706" s="104"/>
      <c r="Y706" s="105"/>
      <c r="Z706" s="105"/>
      <c r="AA706" s="101"/>
      <c r="AB706" s="101"/>
      <c r="AC706" s="101"/>
      <c r="AD706" s="101"/>
      <c r="AE706" s="106"/>
      <c r="AF706" s="106"/>
      <c r="AG706" s="106"/>
      <c r="AH706" s="106"/>
      <c r="AI706" s="106"/>
    </row>
    <row r="707" spans="1:35" s="107" customFormat="1" ht="16">
      <c r="A707" s="64" t="s">
        <v>1382</v>
      </c>
      <c r="B707" s="65">
        <v>470711</v>
      </c>
      <c r="C707" s="36" t="s">
        <v>1383</v>
      </c>
      <c r="D707" s="71" t="str">
        <f t="shared" si="52"/>
        <v>8431547470711</v>
      </c>
      <c r="E707" s="46">
        <v>1</v>
      </c>
      <c r="F707" s="98">
        <v>1</v>
      </c>
      <c r="G707" s="19" t="s">
        <v>1373</v>
      </c>
      <c r="H707" s="46" t="s">
        <v>1384</v>
      </c>
      <c r="I707" s="71" t="s">
        <v>1385</v>
      </c>
      <c r="J707" s="46" t="s">
        <v>19</v>
      </c>
      <c r="K707" s="14">
        <v>0</v>
      </c>
      <c r="L707" s="14">
        <v>0</v>
      </c>
      <c r="M707" s="56">
        <v>244.44444444444443</v>
      </c>
      <c r="N707" s="109"/>
      <c r="O707" s="110"/>
      <c r="P707" s="110"/>
      <c r="Q707" s="45"/>
      <c r="R707" s="104"/>
      <c r="S707" s="45"/>
      <c r="T707" s="45"/>
      <c r="U707" s="104"/>
      <c r="V707" s="45"/>
      <c r="W707" s="45"/>
      <c r="X707" s="104"/>
      <c r="Y707" s="104"/>
      <c r="Z707" s="104"/>
      <c r="AA707"/>
      <c r="AB707"/>
      <c r="AC707"/>
      <c r="AD707"/>
      <c r="AE707" s="106"/>
      <c r="AF707" s="106"/>
      <c r="AG707" s="106"/>
      <c r="AH707" s="106"/>
      <c r="AI707" s="106"/>
    </row>
    <row r="708" spans="1:35" s="107" customFormat="1" ht="16">
      <c r="A708" s="64" t="s">
        <v>1386</v>
      </c>
      <c r="B708" s="65">
        <v>476263</v>
      </c>
      <c r="C708" s="36" t="s">
        <v>1387</v>
      </c>
      <c r="D708" s="71" t="str">
        <f t="shared" si="52"/>
        <v>8431547476263</v>
      </c>
      <c r="E708" s="46">
        <v>1</v>
      </c>
      <c r="F708" s="98">
        <v>1</v>
      </c>
      <c r="G708" s="19" t="s">
        <v>1373</v>
      </c>
      <c r="H708" s="46" t="s">
        <v>1384</v>
      </c>
      <c r="I708" s="71" t="s">
        <v>1387</v>
      </c>
      <c r="J708" s="46" t="s">
        <v>19</v>
      </c>
      <c r="K708" s="14">
        <v>0</v>
      </c>
      <c r="L708" s="14">
        <v>0</v>
      </c>
      <c r="M708" s="56">
        <v>500</v>
      </c>
      <c r="N708" s="100"/>
      <c r="O708" s="101"/>
      <c r="P708" s="102"/>
      <c r="Q708" s="103"/>
      <c r="R708" s="104"/>
      <c r="S708" s="103"/>
      <c r="T708" s="103"/>
      <c r="U708" s="104"/>
      <c r="V708" s="103"/>
      <c r="W708" s="103"/>
      <c r="X708" s="104"/>
      <c r="Y708" s="104"/>
      <c r="Z708" s="104"/>
      <c r="AA708" s="101"/>
      <c r="AB708" s="101"/>
      <c r="AC708" s="101"/>
      <c r="AD708" s="101"/>
      <c r="AE708" s="106"/>
      <c r="AF708" s="106"/>
      <c r="AG708" s="106"/>
      <c r="AH708" s="106"/>
      <c r="AI708" s="106"/>
    </row>
    <row r="709" spans="1:35" s="107" customFormat="1" ht="16">
      <c r="A709" s="111" t="s">
        <v>1388</v>
      </c>
      <c r="B709" s="19">
        <v>501170</v>
      </c>
      <c r="C709" s="36" t="s">
        <v>1389</v>
      </c>
      <c r="D709" s="71" t="str">
        <f t="shared" si="52"/>
        <v>8431547501170</v>
      </c>
      <c r="E709" s="46">
        <v>1</v>
      </c>
      <c r="F709" s="98">
        <v>1</v>
      </c>
      <c r="G709" s="19" t="s">
        <v>1373</v>
      </c>
      <c r="H709" s="46" t="s">
        <v>1384</v>
      </c>
      <c r="I709" s="71" t="s">
        <v>1385</v>
      </c>
      <c r="J709" s="46" t="s">
        <v>19</v>
      </c>
      <c r="K709" s="14">
        <v>0</v>
      </c>
      <c r="L709" s="14">
        <v>0</v>
      </c>
      <c r="M709" s="56">
        <v>700</v>
      </c>
      <c r="N709" s="103"/>
      <c r="O709" s="101"/>
      <c r="P709" s="102"/>
      <c r="Q709" s="103"/>
      <c r="R709" s="104"/>
      <c r="S709" s="103"/>
      <c r="T709" s="103"/>
      <c r="U709" s="104"/>
      <c r="V709" s="103"/>
      <c r="W709" s="103"/>
      <c r="X709" s="104"/>
      <c r="Y709" s="104"/>
      <c r="Z709" s="104"/>
      <c r="AA709" s="101"/>
      <c r="AB709" s="101"/>
      <c r="AC709" s="101"/>
      <c r="AD709" s="101"/>
      <c r="AE709" s="106"/>
      <c r="AF709" s="106"/>
      <c r="AG709" s="106"/>
      <c r="AH709" s="106"/>
      <c r="AI709" s="106"/>
    </row>
    <row r="710" spans="1:35" s="107" customFormat="1" ht="16">
      <c r="A710" s="111" t="s">
        <v>1390</v>
      </c>
      <c r="B710" s="19">
        <v>546119</v>
      </c>
      <c r="C710" s="112" t="s">
        <v>1391</v>
      </c>
      <c r="D710" s="71" t="str">
        <f t="shared" si="52"/>
        <v>8431547546119</v>
      </c>
      <c r="E710" s="46">
        <v>1</v>
      </c>
      <c r="F710" s="98">
        <v>1</v>
      </c>
      <c r="G710" s="19" t="s">
        <v>1373</v>
      </c>
      <c r="H710" s="46" t="s">
        <v>1392</v>
      </c>
      <c r="I710" s="71" t="s">
        <v>1393</v>
      </c>
      <c r="J710" s="46" t="s">
        <v>19</v>
      </c>
      <c r="K710" s="14">
        <v>0</v>
      </c>
      <c r="L710" s="14">
        <v>0</v>
      </c>
      <c r="M710" s="56">
        <v>449.12280701754383</v>
      </c>
      <c r="N710" s="103"/>
      <c r="O710" s="101"/>
      <c r="P710" s="102"/>
      <c r="Q710" s="103"/>
      <c r="R710" s="104"/>
      <c r="S710" s="103"/>
      <c r="T710" s="103"/>
      <c r="U710" s="104"/>
      <c r="V710" s="103"/>
      <c r="W710" s="103"/>
      <c r="X710" s="104"/>
      <c r="Y710" s="104"/>
      <c r="Z710" s="104"/>
      <c r="AA710" s="101"/>
      <c r="AB710" s="101"/>
      <c r="AC710" s="101"/>
      <c r="AD710" s="101"/>
      <c r="AE710" s="106"/>
      <c r="AF710" s="106"/>
      <c r="AG710" s="106"/>
      <c r="AH710" s="106"/>
      <c r="AI710" s="106"/>
    </row>
    <row r="711" spans="1:35" s="107" customFormat="1" ht="16">
      <c r="A711" s="111" t="s">
        <v>1394</v>
      </c>
      <c r="B711" s="19">
        <v>546102</v>
      </c>
      <c r="C711" s="112" t="s">
        <v>1395</v>
      </c>
      <c r="D711" s="71" t="str">
        <f t="shared" si="52"/>
        <v>8431547546102</v>
      </c>
      <c r="E711" s="46">
        <v>1</v>
      </c>
      <c r="F711" s="98">
        <v>1</v>
      </c>
      <c r="G711" s="19" t="s">
        <v>1373</v>
      </c>
      <c r="H711" s="46" t="s">
        <v>1392</v>
      </c>
      <c r="I711" s="71" t="s">
        <v>1393</v>
      </c>
      <c r="J711" s="46" t="s">
        <v>19</v>
      </c>
      <c r="K711" s="14">
        <v>0</v>
      </c>
      <c r="L711" s="14">
        <v>0</v>
      </c>
      <c r="M711" s="56">
        <v>1958.5964912280701</v>
      </c>
      <c r="N711" s="103"/>
      <c r="O711" s="101"/>
      <c r="P711" s="102"/>
      <c r="Q711" s="103"/>
      <c r="R711" s="104"/>
      <c r="S711" s="103"/>
      <c r="T711" s="103"/>
      <c r="U711" s="104"/>
      <c r="V711" s="103"/>
      <c r="W711" s="103"/>
      <c r="X711" s="104"/>
      <c r="Y711" s="104"/>
      <c r="Z711" s="104"/>
      <c r="AA711" s="101"/>
      <c r="AB711" s="101"/>
      <c r="AC711" s="101"/>
      <c r="AD711" s="101"/>
      <c r="AE711" s="106"/>
      <c r="AF711" s="106"/>
      <c r="AG711" s="106"/>
      <c r="AH711" s="106"/>
      <c r="AI711" s="106"/>
    </row>
    <row r="712" spans="1:35" s="107" customFormat="1" ht="21.75" customHeight="1">
      <c r="A712" s="134"/>
      <c r="B712" s="135"/>
      <c r="C712" s="136" t="s">
        <v>1396</v>
      </c>
      <c r="D712" s="131"/>
      <c r="E712" s="131"/>
      <c r="F712" s="131"/>
      <c r="G712" s="130"/>
      <c r="H712" s="130"/>
      <c r="I712" s="131"/>
      <c r="J712" s="131"/>
      <c r="K712" s="132"/>
      <c r="L712" s="133"/>
      <c r="M712" s="141"/>
      <c r="N712" s="103"/>
      <c r="O712" s="101"/>
      <c r="P712" s="102"/>
      <c r="Q712" s="103"/>
      <c r="R712" s="104"/>
      <c r="S712" s="103"/>
      <c r="T712" s="103"/>
      <c r="U712" s="104"/>
      <c r="V712" s="103"/>
      <c r="W712" s="103"/>
      <c r="X712" s="104"/>
      <c r="Y712" s="104"/>
      <c r="Z712" s="104"/>
      <c r="AA712" s="101"/>
      <c r="AB712" s="101"/>
      <c r="AC712" s="101"/>
      <c r="AD712" s="101"/>
      <c r="AE712" s="106"/>
      <c r="AF712" s="106"/>
      <c r="AG712" s="106"/>
      <c r="AH712" s="106"/>
      <c r="AI712" s="106"/>
    </row>
    <row r="713" spans="1:35" s="107" customFormat="1" ht="16">
      <c r="A713" s="111" t="s">
        <v>1397</v>
      </c>
      <c r="B713" s="113">
        <v>477659</v>
      </c>
      <c r="C713" s="112" t="s">
        <v>1398</v>
      </c>
      <c r="D713" s="71" t="str">
        <f>CONCATENATE(8431547,B713)</f>
        <v>8431547477659</v>
      </c>
      <c r="E713" s="46">
        <v>1</v>
      </c>
      <c r="F713" s="98">
        <v>1</v>
      </c>
      <c r="G713" s="19" t="s">
        <v>1373</v>
      </c>
      <c r="H713" s="46" t="s">
        <v>1399</v>
      </c>
      <c r="I713" s="71" t="s">
        <v>1393</v>
      </c>
      <c r="J713" s="46" t="s">
        <v>19</v>
      </c>
      <c r="K713" s="14">
        <v>0</v>
      </c>
      <c r="L713" s="14">
        <v>0</v>
      </c>
      <c r="M713" s="62">
        <v>265</v>
      </c>
      <c r="N713" s="103"/>
      <c r="O713" s="101"/>
      <c r="P713" s="102"/>
      <c r="Q713" s="103"/>
      <c r="R713" s="104"/>
      <c r="S713" s="103"/>
      <c r="T713" s="103"/>
      <c r="U713" s="104"/>
      <c r="V713" s="103"/>
      <c r="W713" s="103"/>
      <c r="X713" s="104"/>
      <c r="Y713" s="104"/>
      <c r="Z713" s="104"/>
      <c r="AA713" s="101"/>
      <c r="AB713" s="101"/>
      <c r="AC713" s="101"/>
      <c r="AD713" s="101"/>
      <c r="AE713" s="106"/>
      <c r="AF713" s="106"/>
      <c r="AG713" s="106"/>
      <c r="AH713" s="106"/>
      <c r="AI713" s="106"/>
    </row>
    <row r="714" spans="1:35" s="107" customFormat="1" ht="16">
      <c r="A714" s="111" t="s">
        <v>1400</v>
      </c>
      <c r="B714" s="113">
        <v>484121</v>
      </c>
      <c r="C714" s="112" t="s">
        <v>1401</v>
      </c>
      <c r="D714" s="71" t="str">
        <f>CONCATENATE(8431547,B714)</f>
        <v>8431547484121</v>
      </c>
      <c r="E714" s="46">
        <v>1</v>
      </c>
      <c r="F714" s="98">
        <v>1</v>
      </c>
      <c r="G714" s="19" t="s">
        <v>1373</v>
      </c>
      <c r="H714" s="46" t="s">
        <v>1399</v>
      </c>
      <c r="I714" s="71" t="s">
        <v>1393</v>
      </c>
      <c r="J714" s="46" t="s">
        <v>19</v>
      </c>
      <c r="K714" s="14">
        <v>0</v>
      </c>
      <c r="L714" s="14">
        <v>0</v>
      </c>
      <c r="M714" s="62">
        <v>180</v>
      </c>
      <c r="N714" s="103"/>
      <c r="O714" s="101"/>
      <c r="P714" s="102"/>
      <c r="Q714" s="103"/>
      <c r="R714" s="104"/>
      <c r="S714" s="103"/>
      <c r="T714" s="103"/>
      <c r="U714" s="104"/>
      <c r="V714" s="103"/>
      <c r="W714" s="103"/>
      <c r="X714" s="104"/>
      <c r="Y714" s="104"/>
      <c r="Z714" s="104"/>
      <c r="AA714" s="101"/>
      <c r="AB714" s="101"/>
      <c r="AC714" s="101"/>
      <c r="AD714" s="101"/>
      <c r="AE714" s="106"/>
      <c r="AF714" s="106"/>
      <c r="AG714" s="106"/>
      <c r="AH714" s="106"/>
      <c r="AI714" s="106"/>
    </row>
    <row r="715" spans="1:35" s="107" customFormat="1" ht="16">
      <c r="A715" s="114" t="s">
        <v>1402</v>
      </c>
      <c r="B715" s="113">
        <v>454230</v>
      </c>
      <c r="C715" s="115" t="s">
        <v>1403</v>
      </c>
      <c r="D715" s="71" t="str">
        <f>CONCATENATE(8431547,B715)</f>
        <v>8431547454230</v>
      </c>
      <c r="E715" s="46">
        <v>1</v>
      </c>
      <c r="F715" s="98">
        <v>1</v>
      </c>
      <c r="G715" s="19" t="s">
        <v>1373</v>
      </c>
      <c r="H715" s="46" t="s">
        <v>1399</v>
      </c>
      <c r="I715" s="71" t="s">
        <v>1393</v>
      </c>
      <c r="J715" s="46" t="s">
        <v>19</v>
      </c>
      <c r="K715" s="14">
        <v>0</v>
      </c>
      <c r="L715" s="14">
        <v>0</v>
      </c>
      <c r="M715" s="62">
        <v>154.85555555555555</v>
      </c>
      <c r="N715" s="103"/>
      <c r="O715" s="101"/>
      <c r="P715" s="102"/>
      <c r="Q715" s="103"/>
      <c r="R715" s="104"/>
      <c r="S715" s="103"/>
      <c r="T715" s="103"/>
      <c r="U715" s="104"/>
      <c r="V715" s="103"/>
      <c r="W715" s="103"/>
      <c r="X715" s="104"/>
      <c r="Y715" s="104"/>
      <c r="Z715" s="104"/>
      <c r="AA715" s="101"/>
      <c r="AB715" s="101"/>
      <c r="AC715" s="101"/>
      <c r="AD715" s="101"/>
      <c r="AE715" s="106"/>
      <c r="AF715" s="106"/>
      <c r="AG715" s="106"/>
      <c r="AH715" s="106"/>
      <c r="AI715" s="106"/>
    </row>
    <row r="716" spans="1:35" s="107" customFormat="1" ht="16">
      <c r="A716" s="111" t="s">
        <v>1404</v>
      </c>
      <c r="B716" s="116">
        <v>445986</v>
      </c>
      <c r="C716" s="117" t="s">
        <v>1405</v>
      </c>
      <c r="D716" s="71" t="str">
        <f>CONCATENATE(8431547,B716)</f>
        <v>8431547445986</v>
      </c>
      <c r="E716" s="46">
        <v>1</v>
      </c>
      <c r="F716" s="98">
        <v>1</v>
      </c>
      <c r="G716" s="19" t="s">
        <v>1373</v>
      </c>
      <c r="H716" s="46" t="s">
        <v>1399</v>
      </c>
      <c r="I716" s="71" t="s">
        <v>1393</v>
      </c>
      <c r="J716" s="46" t="s">
        <v>19</v>
      </c>
      <c r="K716" s="14">
        <v>0</v>
      </c>
      <c r="L716" s="14">
        <v>0</v>
      </c>
      <c r="M716" s="62">
        <v>225.55555555555554</v>
      </c>
      <c r="N716" s="103"/>
      <c r="O716" s="101"/>
      <c r="P716" s="102"/>
      <c r="Q716" s="103"/>
      <c r="R716" s="104"/>
      <c r="S716" s="103"/>
      <c r="T716" s="103"/>
      <c r="U716" s="104"/>
      <c r="V716" s="103"/>
      <c r="W716" s="103"/>
      <c r="X716" s="104"/>
      <c r="Y716" s="104"/>
      <c r="Z716" s="104"/>
      <c r="AA716" s="101"/>
      <c r="AB716" s="101"/>
      <c r="AC716" s="101"/>
      <c r="AD716" s="101"/>
      <c r="AE716" s="106"/>
      <c r="AF716" s="106"/>
      <c r="AG716" s="106"/>
      <c r="AH716" s="106"/>
      <c r="AI716" s="106"/>
    </row>
    <row r="717" spans="1:35" s="107" customFormat="1" ht="16">
      <c r="A717" s="96" t="s">
        <v>1406</v>
      </c>
      <c r="B717" s="116">
        <v>646</v>
      </c>
      <c r="C717" s="117" t="s">
        <v>1407</v>
      </c>
      <c r="D717" s="46">
        <v>8431547000646</v>
      </c>
      <c r="E717" s="46">
        <v>1</v>
      </c>
      <c r="F717" s="71">
        <v>1</v>
      </c>
      <c r="G717" s="19" t="s">
        <v>1373</v>
      </c>
      <c r="H717" s="46" t="s">
        <v>1399</v>
      </c>
      <c r="I717" s="71" t="s">
        <v>1393</v>
      </c>
      <c r="J717" s="46" t="s">
        <v>19</v>
      </c>
      <c r="K717" s="14">
        <v>0</v>
      </c>
      <c r="L717" s="14">
        <v>0</v>
      </c>
      <c r="M717" s="62">
        <v>22.222222222222221</v>
      </c>
      <c r="N717" s="100"/>
      <c r="O717" s="101"/>
      <c r="P717" s="102"/>
      <c r="Q717" s="103"/>
      <c r="R717" s="104"/>
      <c r="S717" s="103"/>
      <c r="T717" s="103"/>
      <c r="U717" s="104"/>
      <c r="V717" s="103"/>
      <c r="W717" s="103"/>
      <c r="X717" s="104"/>
      <c r="Y717" s="104"/>
      <c r="Z717" s="104"/>
      <c r="AA717" s="101"/>
      <c r="AB717" s="101"/>
      <c r="AC717" s="101"/>
      <c r="AD717" s="101"/>
      <c r="AE717" s="106"/>
      <c r="AF717" s="106"/>
      <c r="AG717" s="106"/>
      <c r="AH717" s="106"/>
      <c r="AI717" s="106"/>
    </row>
    <row r="718" spans="1:35" s="107" customFormat="1" ht="16">
      <c r="A718" s="118" t="s">
        <v>1408</v>
      </c>
      <c r="B718" s="116">
        <v>446020</v>
      </c>
      <c r="C718" s="117" t="s">
        <v>1409</v>
      </c>
      <c r="D718" s="71" t="str">
        <f>CONCATENATE(8431547,B718)</f>
        <v>8431547446020</v>
      </c>
      <c r="E718" s="46">
        <v>1</v>
      </c>
      <c r="F718" s="98">
        <v>1</v>
      </c>
      <c r="G718" s="19" t="s">
        <v>1373</v>
      </c>
      <c r="H718" s="46" t="s">
        <v>1399</v>
      </c>
      <c r="I718" s="71" t="s">
        <v>1393</v>
      </c>
      <c r="J718" s="46" t="s">
        <v>19</v>
      </c>
      <c r="K718" s="14">
        <v>0</v>
      </c>
      <c r="L718" s="14">
        <v>0</v>
      </c>
      <c r="M718" s="62">
        <v>130</v>
      </c>
      <c r="N718" s="100"/>
      <c r="O718" s="101"/>
      <c r="P718" s="102"/>
      <c r="Q718" s="103"/>
      <c r="R718" s="104"/>
      <c r="S718" s="103"/>
      <c r="T718" s="103"/>
      <c r="U718" s="104"/>
      <c r="V718" s="103"/>
      <c r="W718" s="103"/>
      <c r="X718" s="104"/>
      <c r="Y718" s="104"/>
      <c r="Z718" s="104"/>
      <c r="AA718" s="101"/>
      <c r="AB718" s="101"/>
      <c r="AC718" s="101"/>
      <c r="AD718" s="101"/>
      <c r="AE718" s="106"/>
      <c r="AF718" s="106"/>
      <c r="AG718" s="106"/>
      <c r="AH718" s="106"/>
      <c r="AI718" s="106"/>
    </row>
    <row r="719" spans="1:35" s="107" customFormat="1" ht="16">
      <c r="A719" s="96" t="s">
        <v>1410</v>
      </c>
      <c r="B719" s="116">
        <v>257</v>
      </c>
      <c r="C719" s="117" t="s">
        <v>1411</v>
      </c>
      <c r="D719" s="46">
        <v>8431547000257</v>
      </c>
      <c r="E719" s="46">
        <v>1</v>
      </c>
      <c r="F719" s="71">
        <v>1</v>
      </c>
      <c r="G719" s="19" t="s">
        <v>1373</v>
      </c>
      <c r="H719" s="46" t="s">
        <v>1399</v>
      </c>
      <c r="I719" s="71" t="s">
        <v>1393</v>
      </c>
      <c r="J719" s="46" t="s">
        <v>19</v>
      </c>
      <c r="K719" s="14">
        <v>0</v>
      </c>
      <c r="L719" s="14">
        <v>0</v>
      </c>
      <c r="M719" s="62">
        <v>20.777777777777775</v>
      </c>
      <c r="N719" s="100"/>
      <c r="O719" s="101"/>
      <c r="P719" s="102"/>
      <c r="Q719" s="103"/>
      <c r="R719" s="104"/>
      <c r="S719" s="103"/>
      <c r="T719" s="103"/>
      <c r="U719" s="104"/>
      <c r="V719" s="103"/>
      <c r="W719" s="103"/>
      <c r="X719" s="104"/>
      <c r="Y719" s="104"/>
      <c r="Z719" s="104"/>
      <c r="AA719" s="101"/>
      <c r="AB719" s="101"/>
      <c r="AC719" s="101"/>
      <c r="AD719" s="101"/>
      <c r="AE719" s="106"/>
      <c r="AF719" s="106"/>
      <c r="AG719" s="106"/>
      <c r="AH719" s="106"/>
      <c r="AI719" s="106"/>
    </row>
    <row r="720" spans="1:35" s="107" customFormat="1" ht="16">
      <c r="A720" s="128"/>
      <c r="B720" s="89"/>
      <c r="C720" s="136" t="s">
        <v>1412</v>
      </c>
      <c r="D720" s="130"/>
      <c r="E720" s="137"/>
      <c r="F720" s="138"/>
      <c r="G720" s="137"/>
      <c r="H720" s="137"/>
      <c r="I720" s="130"/>
      <c r="J720" s="137"/>
      <c r="K720" s="132"/>
      <c r="L720" s="133"/>
      <c r="M720" s="141"/>
      <c r="N720" s="100"/>
      <c r="O720" s="101"/>
      <c r="P720" s="102"/>
      <c r="Q720" s="103"/>
      <c r="R720" s="104"/>
      <c r="S720" s="103"/>
      <c r="T720" s="103"/>
      <c r="U720" s="104"/>
      <c r="V720" s="103"/>
      <c r="W720" s="103"/>
      <c r="X720" s="104"/>
      <c r="Y720" s="105"/>
      <c r="Z720" s="105"/>
      <c r="AA720" s="101"/>
      <c r="AB720" s="101"/>
      <c r="AC720" s="101"/>
      <c r="AD720" s="101"/>
      <c r="AE720" s="106"/>
      <c r="AF720" s="106"/>
      <c r="AG720" s="106"/>
      <c r="AH720" s="106"/>
      <c r="AI720" s="106"/>
    </row>
    <row r="721" spans="1:35" s="107" customFormat="1" ht="16">
      <c r="A721" s="64" t="s">
        <v>1413</v>
      </c>
      <c r="B721" s="65">
        <v>550994</v>
      </c>
      <c r="C721" s="66" t="s">
        <v>1414</v>
      </c>
      <c r="D721" s="71" t="str">
        <f>CONCATENATE(8431547,B721)</f>
        <v>8431547550994</v>
      </c>
      <c r="E721" s="46">
        <v>1</v>
      </c>
      <c r="F721" s="98">
        <v>1</v>
      </c>
      <c r="G721" s="19" t="s">
        <v>1373</v>
      </c>
      <c r="H721" s="46" t="s">
        <v>1374</v>
      </c>
      <c r="I721" s="71" t="s">
        <v>1393</v>
      </c>
      <c r="J721" s="46" t="s">
        <v>19</v>
      </c>
      <c r="K721" s="14">
        <v>0</v>
      </c>
      <c r="L721" s="14">
        <v>0</v>
      </c>
      <c r="M721" s="62">
        <v>168.25</v>
      </c>
      <c r="N721" s="109"/>
      <c r="O721" s="75"/>
      <c r="P721" s="75"/>
      <c r="Q721" s="119"/>
      <c r="R721" s="104"/>
      <c r="S721" s="119"/>
      <c r="T721" s="119"/>
      <c r="U721" s="104"/>
      <c r="V721" s="119"/>
      <c r="W721" s="119"/>
      <c r="X721" s="104"/>
      <c r="Y721" s="105"/>
      <c r="Z721" s="105"/>
      <c r="AA721"/>
      <c r="AB721"/>
      <c r="AC721"/>
      <c r="AD721"/>
      <c r="AE721" s="106"/>
      <c r="AF721" s="106"/>
      <c r="AG721" s="106"/>
      <c r="AH721" s="106"/>
      <c r="AI721" s="106"/>
    </row>
    <row r="722" spans="1:35">
      <c r="M722" s="142"/>
    </row>
    <row r="723" spans="1:35">
      <c r="M723" s="142"/>
    </row>
    <row r="724" spans="1:35">
      <c r="M724" s="142"/>
    </row>
    <row r="725" spans="1:35">
      <c r="M725" s="142"/>
    </row>
    <row r="726" spans="1:35">
      <c r="M726" s="142"/>
    </row>
    <row r="727" spans="1:35">
      <c r="M727" s="142"/>
    </row>
    <row r="728" spans="1:35">
      <c r="M728" s="142"/>
    </row>
    <row r="729" spans="1:35">
      <c r="M729" s="142"/>
    </row>
    <row r="730" spans="1:35">
      <c r="M730" s="142"/>
    </row>
    <row r="731" spans="1:35">
      <c r="M731" s="142"/>
    </row>
    <row r="732" spans="1:35">
      <c r="M732" s="142"/>
    </row>
    <row r="733" spans="1:35">
      <c r="M733" s="142"/>
    </row>
    <row r="734" spans="1:35">
      <c r="M734" s="142"/>
    </row>
    <row r="735" spans="1:35">
      <c r="M735" s="142"/>
    </row>
    <row r="736" spans="1:35">
      <c r="M736" s="142"/>
    </row>
    <row r="737" spans="13:13">
      <c r="M737" s="142"/>
    </row>
    <row r="738" spans="13:13">
      <c r="M738" s="142"/>
    </row>
    <row r="739" spans="13:13">
      <c r="M739" s="142"/>
    </row>
    <row r="740" spans="13:13">
      <c r="M740" s="142"/>
    </row>
    <row r="741" spans="13:13">
      <c r="M741" s="142"/>
    </row>
    <row r="742" spans="13:13">
      <c r="M742" s="142"/>
    </row>
    <row r="743" spans="13:13">
      <c r="M743" s="142"/>
    </row>
    <row r="744" spans="13:13">
      <c r="M744" s="142"/>
    </row>
    <row r="745" spans="13:13">
      <c r="M745" s="142"/>
    </row>
    <row r="746" spans="13:13">
      <c r="M746" s="142"/>
    </row>
    <row r="747" spans="13:13">
      <c r="M747" s="142"/>
    </row>
    <row r="748" spans="13:13">
      <c r="M748" s="142"/>
    </row>
    <row r="749" spans="13:13">
      <c r="M749" s="142"/>
    </row>
    <row r="750" spans="13:13">
      <c r="M750" s="142"/>
    </row>
    <row r="751" spans="13:13">
      <c r="M751" s="142"/>
    </row>
    <row r="752" spans="13:13">
      <c r="M752" s="142"/>
    </row>
    <row r="753" spans="13:13">
      <c r="M753" s="142"/>
    </row>
    <row r="754" spans="13:13">
      <c r="M754" s="142"/>
    </row>
    <row r="755" spans="13:13">
      <c r="M755" s="142"/>
    </row>
    <row r="756" spans="13:13">
      <c r="M756" s="142"/>
    </row>
    <row r="757" spans="13:13">
      <c r="M757" s="142"/>
    </row>
    <row r="758" spans="13:13">
      <c r="M758" s="142"/>
    </row>
    <row r="759" spans="13:13">
      <c r="M759" s="142"/>
    </row>
    <row r="760" spans="13:13">
      <c r="M760" s="142"/>
    </row>
    <row r="761" spans="13:13">
      <c r="M761" s="142"/>
    </row>
    <row r="762" spans="13:13">
      <c r="M762" s="142"/>
    </row>
    <row r="763" spans="13:13">
      <c r="M763" s="142"/>
    </row>
    <row r="764" spans="13:13">
      <c r="M764" s="142"/>
    </row>
    <row r="765" spans="13:13">
      <c r="M765" s="142"/>
    </row>
    <row r="766" spans="13:13">
      <c r="M766" s="142"/>
    </row>
    <row r="767" spans="13:13">
      <c r="M767" s="142"/>
    </row>
    <row r="768" spans="13:13">
      <c r="M768" s="142"/>
    </row>
    <row r="769" spans="13:13">
      <c r="M769" s="142"/>
    </row>
    <row r="770" spans="13:13">
      <c r="M770" s="142"/>
    </row>
    <row r="771" spans="13:13">
      <c r="M771" s="142"/>
    </row>
    <row r="772" spans="13:13">
      <c r="M772" s="142"/>
    </row>
    <row r="773" spans="13:13">
      <c r="M773" s="142"/>
    </row>
    <row r="774" spans="13:13">
      <c r="M774" s="142"/>
    </row>
    <row r="775" spans="13:13">
      <c r="M775" s="142"/>
    </row>
    <row r="776" spans="13:13">
      <c r="M776" s="142"/>
    </row>
    <row r="777" spans="13:13">
      <c r="M777" s="142"/>
    </row>
    <row r="778" spans="13:13">
      <c r="M778" s="142"/>
    </row>
    <row r="779" spans="13:13">
      <c r="M779" s="142"/>
    </row>
    <row r="780" spans="13:13">
      <c r="M780" s="142"/>
    </row>
    <row r="781" spans="13:13">
      <c r="M781" s="142"/>
    </row>
    <row r="782" spans="13:13">
      <c r="M782" s="142"/>
    </row>
    <row r="783" spans="13:13">
      <c r="M783" s="142"/>
    </row>
    <row r="784" spans="13:13">
      <c r="M784" s="142"/>
    </row>
    <row r="785" spans="13:13">
      <c r="M785" s="142"/>
    </row>
    <row r="786" spans="13:13">
      <c r="M786" s="142"/>
    </row>
    <row r="787" spans="13:13">
      <c r="M787" s="142"/>
    </row>
    <row r="788" spans="13:13">
      <c r="M788" s="142"/>
    </row>
    <row r="789" spans="13:13">
      <c r="M789" s="142"/>
    </row>
    <row r="790" spans="13:13">
      <c r="M790" s="142"/>
    </row>
    <row r="791" spans="13:13">
      <c r="M791" s="142"/>
    </row>
    <row r="792" spans="13:13">
      <c r="M792" s="142"/>
    </row>
    <row r="793" spans="13:13">
      <c r="M793" s="142"/>
    </row>
    <row r="794" spans="13:13">
      <c r="M794" s="142"/>
    </row>
    <row r="795" spans="13:13">
      <c r="M795" s="142"/>
    </row>
    <row r="796" spans="13:13">
      <c r="M796" s="142"/>
    </row>
    <row r="797" spans="13:13">
      <c r="M797" s="142"/>
    </row>
    <row r="798" spans="13:13">
      <c r="M798" s="142"/>
    </row>
    <row r="799" spans="13:13">
      <c r="M799" s="142"/>
    </row>
    <row r="800" spans="13:13">
      <c r="M800" s="142"/>
    </row>
    <row r="801" spans="13:13">
      <c r="M801" s="142"/>
    </row>
    <row r="802" spans="13:13">
      <c r="M802" s="142"/>
    </row>
    <row r="803" spans="13:13">
      <c r="M803" s="142"/>
    </row>
    <row r="804" spans="13:13">
      <c r="M804" s="142"/>
    </row>
    <row r="805" spans="13:13">
      <c r="M805" s="142"/>
    </row>
    <row r="806" spans="13:13">
      <c r="M806" s="142"/>
    </row>
    <row r="807" spans="13:13">
      <c r="M807" s="142"/>
    </row>
    <row r="808" spans="13:13">
      <c r="M808" s="142"/>
    </row>
    <row r="809" spans="13:13">
      <c r="M809" s="142"/>
    </row>
    <row r="810" spans="13:13">
      <c r="M810" s="142"/>
    </row>
    <row r="811" spans="13:13">
      <c r="M811" s="142"/>
    </row>
    <row r="812" spans="13:13">
      <c r="M812" s="142"/>
    </row>
    <row r="813" spans="13:13">
      <c r="M813" s="142"/>
    </row>
    <row r="814" spans="13:13">
      <c r="M814" s="142"/>
    </row>
    <row r="815" spans="13:13">
      <c r="M815" s="142"/>
    </row>
    <row r="816" spans="13:13">
      <c r="M816" s="142"/>
    </row>
    <row r="817" spans="13:13">
      <c r="M817" s="142"/>
    </row>
    <row r="818" spans="13:13">
      <c r="M818" s="142"/>
    </row>
    <row r="819" spans="13:13">
      <c r="M819" s="142"/>
    </row>
    <row r="820" spans="13:13">
      <c r="M820" s="142"/>
    </row>
    <row r="821" spans="13:13">
      <c r="M821" s="142"/>
    </row>
    <row r="822" spans="13:13">
      <c r="M822" s="142"/>
    </row>
    <row r="823" spans="13:13">
      <c r="M823" s="142"/>
    </row>
    <row r="824" spans="13:13">
      <c r="M824" s="142"/>
    </row>
    <row r="825" spans="13:13">
      <c r="M825" s="142"/>
    </row>
    <row r="826" spans="13:13">
      <c r="M826" s="142"/>
    </row>
    <row r="827" spans="13:13">
      <c r="M827" s="142"/>
    </row>
    <row r="828" spans="13:13">
      <c r="M828" s="142"/>
    </row>
    <row r="829" spans="13:13">
      <c r="M829" s="142"/>
    </row>
    <row r="830" spans="13:13">
      <c r="M830" s="142"/>
    </row>
    <row r="831" spans="13:13">
      <c r="M831" s="142"/>
    </row>
    <row r="832" spans="13:13">
      <c r="M832" s="142"/>
    </row>
    <row r="833" spans="13:13">
      <c r="M833" s="142"/>
    </row>
    <row r="834" spans="13:13">
      <c r="M834" s="142"/>
    </row>
    <row r="835" spans="13:13">
      <c r="M835" s="142"/>
    </row>
    <row r="836" spans="13:13">
      <c r="M836" s="142"/>
    </row>
    <row r="837" spans="13:13">
      <c r="M837" s="142"/>
    </row>
    <row r="838" spans="13:13">
      <c r="M838" s="142"/>
    </row>
    <row r="839" spans="13:13">
      <c r="M839" s="142"/>
    </row>
    <row r="840" spans="13:13">
      <c r="M840" s="142"/>
    </row>
    <row r="841" spans="13:13">
      <c r="M841" s="142"/>
    </row>
    <row r="842" spans="13:13">
      <c r="M842" s="142"/>
    </row>
    <row r="843" spans="13:13">
      <c r="M843" s="142"/>
    </row>
    <row r="844" spans="13:13">
      <c r="M844" s="142"/>
    </row>
    <row r="845" spans="13:13">
      <c r="M845" s="142"/>
    </row>
    <row r="846" spans="13:13">
      <c r="M846" s="142"/>
    </row>
    <row r="847" spans="13:13">
      <c r="M847" s="142"/>
    </row>
    <row r="848" spans="13:13">
      <c r="M848" s="142"/>
    </row>
    <row r="849" spans="13:13">
      <c r="M849" s="142"/>
    </row>
    <row r="850" spans="13:13">
      <c r="M850" s="142"/>
    </row>
    <row r="851" spans="13:13">
      <c r="M851" s="142"/>
    </row>
    <row r="852" spans="13:13">
      <c r="M852" s="142"/>
    </row>
    <row r="853" spans="13:13">
      <c r="M853" s="142"/>
    </row>
    <row r="854" spans="13:13">
      <c r="M854" s="142"/>
    </row>
    <row r="855" spans="13:13">
      <c r="M855" s="142"/>
    </row>
    <row r="856" spans="13:13">
      <c r="M856" s="142"/>
    </row>
    <row r="857" spans="13:13">
      <c r="M857" s="142"/>
    </row>
    <row r="858" spans="13:13">
      <c r="M858" s="142"/>
    </row>
    <row r="859" spans="13:13">
      <c r="M859" s="142"/>
    </row>
    <row r="860" spans="13:13">
      <c r="M860" s="142"/>
    </row>
    <row r="861" spans="13:13">
      <c r="M861" s="142"/>
    </row>
    <row r="862" spans="13:13">
      <c r="M862" s="142"/>
    </row>
    <row r="863" spans="13:13">
      <c r="M863" s="142"/>
    </row>
    <row r="864" spans="13:13">
      <c r="M864" s="142"/>
    </row>
    <row r="865" spans="13:13">
      <c r="M865" s="142"/>
    </row>
    <row r="866" spans="13:13">
      <c r="M866" s="142"/>
    </row>
    <row r="867" spans="13:13">
      <c r="M867" s="142"/>
    </row>
    <row r="868" spans="13:13">
      <c r="M868" s="142"/>
    </row>
    <row r="869" spans="13:13">
      <c r="M869" s="142"/>
    </row>
    <row r="870" spans="13:13">
      <c r="M870" s="142"/>
    </row>
    <row r="871" spans="13:13">
      <c r="M871" s="142"/>
    </row>
    <row r="872" spans="13:13">
      <c r="M872" s="142"/>
    </row>
    <row r="873" spans="13:13">
      <c r="M873" s="142"/>
    </row>
    <row r="874" spans="13:13">
      <c r="M874" s="142"/>
    </row>
    <row r="875" spans="13:13">
      <c r="M875" s="142"/>
    </row>
    <row r="876" spans="13:13">
      <c r="M876" s="142"/>
    </row>
    <row r="877" spans="13:13">
      <c r="M877" s="142"/>
    </row>
    <row r="878" spans="13:13">
      <c r="M878" s="142"/>
    </row>
    <row r="879" spans="13:13">
      <c r="M879" s="142"/>
    </row>
    <row r="880" spans="13:13">
      <c r="M880" s="142"/>
    </row>
    <row r="881" spans="13:13">
      <c r="M881" s="142"/>
    </row>
    <row r="882" spans="13:13">
      <c r="M882" s="142"/>
    </row>
    <row r="883" spans="13:13">
      <c r="M883" s="142"/>
    </row>
    <row r="884" spans="13:13">
      <c r="M884" s="142"/>
    </row>
    <row r="885" spans="13:13">
      <c r="M885" s="142"/>
    </row>
    <row r="886" spans="13:13">
      <c r="M886" s="142"/>
    </row>
    <row r="887" spans="13:13">
      <c r="M887" s="142"/>
    </row>
    <row r="888" spans="13:13">
      <c r="M888" s="142"/>
    </row>
    <row r="889" spans="13:13">
      <c r="M889" s="142"/>
    </row>
    <row r="890" spans="13:13">
      <c r="M890" s="142"/>
    </row>
    <row r="891" spans="13:13">
      <c r="M891" s="142"/>
    </row>
    <row r="892" spans="13:13">
      <c r="M892" s="142"/>
    </row>
    <row r="893" spans="13:13">
      <c r="M893" s="142"/>
    </row>
    <row r="894" spans="13:13">
      <c r="M894" s="142"/>
    </row>
    <row r="895" spans="13:13">
      <c r="M895" s="142"/>
    </row>
    <row r="896" spans="13:13">
      <c r="M896" s="142"/>
    </row>
    <row r="897" spans="13:13">
      <c r="M897" s="142"/>
    </row>
    <row r="898" spans="13:13">
      <c r="M898" s="142"/>
    </row>
    <row r="899" spans="13:13">
      <c r="M899" s="142"/>
    </row>
    <row r="900" spans="13:13">
      <c r="M900" s="142"/>
    </row>
    <row r="901" spans="13:13">
      <c r="M901" s="142"/>
    </row>
    <row r="902" spans="13:13">
      <c r="M902" s="142"/>
    </row>
    <row r="903" spans="13:13">
      <c r="M903" s="142"/>
    </row>
    <row r="904" spans="13:13">
      <c r="M904" s="142"/>
    </row>
    <row r="905" spans="13:13">
      <c r="M905" s="142"/>
    </row>
    <row r="906" spans="13:13">
      <c r="M906" s="142"/>
    </row>
    <row r="907" spans="13:13">
      <c r="M907" s="142"/>
    </row>
    <row r="908" spans="13:13">
      <c r="M908" s="142"/>
    </row>
    <row r="909" spans="13:13">
      <c r="M909" s="142"/>
    </row>
    <row r="910" spans="13:13">
      <c r="M910" s="142"/>
    </row>
    <row r="911" spans="13:13">
      <c r="M911" s="142"/>
    </row>
    <row r="912" spans="13:13">
      <c r="M912" s="142"/>
    </row>
    <row r="913" spans="13:13">
      <c r="M913" s="142"/>
    </row>
    <row r="914" spans="13:13">
      <c r="M914" s="142"/>
    </row>
    <row r="915" spans="13:13">
      <c r="M915" s="142"/>
    </row>
    <row r="916" spans="13:13">
      <c r="M916" s="142"/>
    </row>
    <row r="917" spans="13:13">
      <c r="M917" s="142"/>
    </row>
    <row r="918" spans="13:13">
      <c r="M918" s="142"/>
    </row>
    <row r="919" spans="13:13">
      <c r="M919" s="142"/>
    </row>
    <row r="920" spans="13:13">
      <c r="M920" s="142"/>
    </row>
    <row r="921" spans="13:13">
      <c r="M921" s="142"/>
    </row>
    <row r="922" spans="13:13">
      <c r="M922" s="142"/>
    </row>
    <row r="923" spans="13:13">
      <c r="M923" s="142"/>
    </row>
    <row r="924" spans="13:13">
      <c r="M924" s="142"/>
    </row>
    <row r="925" spans="13:13">
      <c r="M925" s="142"/>
    </row>
    <row r="926" spans="13:13">
      <c r="M926" s="142"/>
    </row>
    <row r="927" spans="13:13">
      <c r="M927" s="142"/>
    </row>
    <row r="928" spans="13:13">
      <c r="M928" s="142"/>
    </row>
    <row r="929" spans="13:13">
      <c r="M929" s="142"/>
    </row>
    <row r="930" spans="13:13">
      <c r="M930" s="142"/>
    </row>
    <row r="931" spans="13:13">
      <c r="M931" s="142"/>
    </row>
    <row r="932" spans="13:13">
      <c r="M932" s="142"/>
    </row>
    <row r="933" spans="13:13">
      <c r="M933" s="142"/>
    </row>
    <row r="934" spans="13:13">
      <c r="M934" s="142"/>
    </row>
    <row r="935" spans="13:13">
      <c r="M935" s="142"/>
    </row>
    <row r="936" spans="13:13">
      <c r="M936" s="142"/>
    </row>
    <row r="937" spans="13:13">
      <c r="M937" s="142"/>
    </row>
    <row r="938" spans="13:13">
      <c r="M938" s="142"/>
    </row>
    <row r="939" spans="13:13">
      <c r="M939" s="142"/>
    </row>
    <row r="940" spans="13:13">
      <c r="M940" s="142"/>
    </row>
    <row r="941" spans="13:13">
      <c r="M941" s="142"/>
    </row>
    <row r="942" spans="13:13">
      <c r="M942" s="142"/>
    </row>
    <row r="943" spans="13:13">
      <c r="M943" s="142"/>
    </row>
    <row r="944" spans="13:13">
      <c r="M944" s="142"/>
    </row>
    <row r="945" spans="13:13">
      <c r="M945" s="142"/>
    </row>
    <row r="946" spans="13:13">
      <c r="M946" s="142"/>
    </row>
    <row r="947" spans="13:13">
      <c r="M947" s="142"/>
    </row>
    <row r="948" spans="13:13">
      <c r="M948" s="142"/>
    </row>
    <row r="949" spans="13:13">
      <c r="M949" s="142"/>
    </row>
    <row r="950" spans="13:13">
      <c r="M950" s="142"/>
    </row>
    <row r="951" spans="13:13">
      <c r="M951" s="142"/>
    </row>
    <row r="952" spans="13:13">
      <c r="M952" s="142"/>
    </row>
    <row r="953" spans="13:13">
      <c r="M953" s="142"/>
    </row>
    <row r="954" spans="13:13">
      <c r="M954" s="142"/>
    </row>
    <row r="955" spans="13:13">
      <c r="M955" s="142"/>
    </row>
    <row r="956" spans="13:13">
      <c r="M956" s="142"/>
    </row>
    <row r="957" spans="13:13">
      <c r="M957" s="142"/>
    </row>
    <row r="958" spans="13:13">
      <c r="M958" s="142"/>
    </row>
    <row r="959" spans="13:13">
      <c r="M959" s="142"/>
    </row>
    <row r="960" spans="13:13">
      <c r="M960" s="142"/>
    </row>
    <row r="961" spans="13:13">
      <c r="M961" s="142"/>
    </row>
    <row r="962" spans="13:13">
      <c r="M962" s="142"/>
    </row>
    <row r="963" spans="13:13">
      <c r="M963" s="142"/>
    </row>
    <row r="964" spans="13:13">
      <c r="M964" s="142"/>
    </row>
    <row r="965" spans="13:13">
      <c r="M965" s="142"/>
    </row>
    <row r="966" spans="13:13">
      <c r="M966" s="142"/>
    </row>
    <row r="967" spans="13:13">
      <c r="M967" s="142"/>
    </row>
    <row r="968" spans="13:13">
      <c r="M968" s="142"/>
    </row>
    <row r="969" spans="13:13">
      <c r="M969" s="142"/>
    </row>
    <row r="970" spans="13:13">
      <c r="M970" s="142"/>
    </row>
    <row r="971" spans="13:13">
      <c r="M971" s="142"/>
    </row>
    <row r="972" spans="13:13">
      <c r="M972" s="142"/>
    </row>
    <row r="973" spans="13:13">
      <c r="M973" s="142"/>
    </row>
    <row r="974" spans="13:13">
      <c r="M974" s="142"/>
    </row>
    <row r="975" spans="13:13">
      <c r="M975" s="142"/>
    </row>
    <row r="976" spans="13:13">
      <c r="M976" s="142"/>
    </row>
    <row r="977" spans="13:13">
      <c r="M977" s="142"/>
    </row>
    <row r="978" spans="13:13">
      <c r="M978" s="142"/>
    </row>
    <row r="979" spans="13:13">
      <c r="M979" s="142"/>
    </row>
    <row r="980" spans="13:13">
      <c r="M980" s="142"/>
    </row>
    <row r="981" spans="13:13">
      <c r="M981" s="142"/>
    </row>
    <row r="982" spans="13:13">
      <c r="M982" s="142"/>
    </row>
    <row r="983" spans="13:13">
      <c r="M983" s="142"/>
    </row>
    <row r="984" spans="13:13">
      <c r="M984" s="142"/>
    </row>
    <row r="985" spans="13:13">
      <c r="M985" s="142"/>
    </row>
    <row r="986" spans="13:13">
      <c r="M986" s="142"/>
    </row>
    <row r="987" spans="13:13">
      <c r="M987" s="142"/>
    </row>
    <row r="988" spans="13:13">
      <c r="M988" s="142"/>
    </row>
    <row r="989" spans="13:13">
      <c r="M989" s="142"/>
    </row>
    <row r="990" spans="13:13">
      <c r="M990" s="142"/>
    </row>
    <row r="991" spans="13:13">
      <c r="M991" s="142"/>
    </row>
    <row r="992" spans="13:13">
      <c r="M992" s="142"/>
    </row>
    <row r="993" spans="13:13">
      <c r="M993" s="142"/>
    </row>
    <row r="994" spans="13:13">
      <c r="M994" s="142"/>
    </row>
    <row r="995" spans="13:13">
      <c r="M995" s="142"/>
    </row>
    <row r="996" spans="13:13">
      <c r="M996" s="142"/>
    </row>
    <row r="997" spans="13:13">
      <c r="M997" s="142"/>
    </row>
    <row r="998" spans="13:13">
      <c r="M998" s="142"/>
    </row>
    <row r="999" spans="13:13">
      <c r="M999" s="142"/>
    </row>
    <row r="1000" spans="13:13">
      <c r="M1000" s="142"/>
    </row>
    <row r="1001" spans="13:13">
      <c r="M1001" s="142"/>
    </row>
    <row r="1002" spans="13:13">
      <c r="M1002" s="142"/>
    </row>
    <row r="1003" spans="13:13">
      <c r="M1003" s="142"/>
    </row>
    <row r="1004" spans="13:13">
      <c r="M1004" s="142"/>
    </row>
    <row r="1005" spans="13:13">
      <c r="M1005" s="142"/>
    </row>
    <row r="1006" spans="13:13">
      <c r="M1006" s="142"/>
    </row>
    <row r="1007" spans="13:13">
      <c r="M1007" s="142"/>
    </row>
    <row r="1008" spans="13:13">
      <c r="M1008" s="142"/>
    </row>
    <row r="1009" spans="13:13">
      <c r="M1009" s="142"/>
    </row>
    <row r="1010" spans="13:13">
      <c r="M1010" s="142"/>
    </row>
    <row r="1011" spans="13:13">
      <c r="M1011" s="142"/>
    </row>
    <row r="1012" spans="13:13">
      <c r="M1012" s="142"/>
    </row>
    <row r="1013" spans="13:13">
      <c r="M1013" s="142"/>
    </row>
    <row r="1014" spans="13:13">
      <c r="M1014" s="142"/>
    </row>
    <row r="1015" spans="13:13">
      <c r="M1015" s="142"/>
    </row>
    <row r="1016" spans="13:13">
      <c r="M1016" s="142"/>
    </row>
    <row r="1017" spans="13:13">
      <c r="M1017" s="142"/>
    </row>
    <row r="1018" spans="13:13">
      <c r="M1018" s="142"/>
    </row>
    <row r="1019" spans="13:13">
      <c r="M1019" s="142"/>
    </row>
    <row r="1020" spans="13:13">
      <c r="M1020" s="142"/>
    </row>
    <row r="1021" spans="13:13">
      <c r="M1021" s="142"/>
    </row>
    <row r="1022" spans="13:13">
      <c r="M1022" s="142"/>
    </row>
    <row r="1023" spans="13:13">
      <c r="M1023" s="142"/>
    </row>
    <row r="1024" spans="13:13">
      <c r="M1024" s="142"/>
    </row>
    <row r="1025" spans="13:13">
      <c r="M1025" s="142"/>
    </row>
    <row r="1026" spans="13:13">
      <c r="M1026" s="142"/>
    </row>
    <row r="1027" spans="13:13">
      <c r="M1027" s="142"/>
    </row>
    <row r="1028" spans="13:13">
      <c r="M1028" s="142"/>
    </row>
    <row r="1029" spans="13:13">
      <c r="M1029" s="142"/>
    </row>
    <row r="1030" spans="13:13">
      <c r="M1030" s="142"/>
    </row>
    <row r="1031" spans="13:13">
      <c r="M1031" s="142"/>
    </row>
    <row r="1032" spans="13:13">
      <c r="M1032" s="142"/>
    </row>
    <row r="1033" spans="13:13">
      <c r="M1033" s="142"/>
    </row>
    <row r="1034" spans="13:13">
      <c r="M1034" s="142"/>
    </row>
    <row r="1035" spans="13:13">
      <c r="M1035" s="142"/>
    </row>
    <row r="1036" spans="13:13">
      <c r="M1036" s="142"/>
    </row>
    <row r="1037" spans="13:13">
      <c r="M1037" s="142"/>
    </row>
    <row r="1038" spans="13:13">
      <c r="M1038" s="142"/>
    </row>
    <row r="1039" spans="13:13">
      <c r="M1039" s="142"/>
    </row>
    <row r="1040" spans="13:13">
      <c r="M1040" s="142"/>
    </row>
    <row r="1041" spans="13:13">
      <c r="M1041" s="142"/>
    </row>
    <row r="1042" spans="13:13">
      <c r="M1042" s="142"/>
    </row>
    <row r="1043" spans="13:13">
      <c r="M1043" s="142"/>
    </row>
    <row r="1044" spans="13:13">
      <c r="M1044" s="142"/>
    </row>
    <row r="1045" spans="13:13">
      <c r="M1045" s="142"/>
    </row>
    <row r="1046" spans="13:13">
      <c r="M1046" s="142"/>
    </row>
    <row r="1047" spans="13:13">
      <c r="M1047" s="142"/>
    </row>
    <row r="1048" spans="13:13">
      <c r="M1048" s="142"/>
    </row>
    <row r="1049" spans="13:13">
      <c r="M1049" s="142"/>
    </row>
    <row r="1050" spans="13:13">
      <c r="M1050" s="142"/>
    </row>
    <row r="1051" spans="13:13">
      <c r="M1051" s="142"/>
    </row>
    <row r="1052" spans="13:13">
      <c r="M1052" s="142"/>
    </row>
    <row r="1053" spans="13:13">
      <c r="M1053" s="142"/>
    </row>
    <row r="1054" spans="13:13">
      <c r="M1054" s="142"/>
    </row>
    <row r="1055" spans="13:13">
      <c r="M1055" s="142"/>
    </row>
    <row r="1056" spans="13:13">
      <c r="M1056" s="142"/>
    </row>
    <row r="1057" spans="13:13">
      <c r="M1057" s="142"/>
    </row>
    <row r="1058" spans="13:13">
      <c r="M1058" s="142"/>
    </row>
    <row r="1059" spans="13:13">
      <c r="M1059" s="142"/>
    </row>
    <row r="1060" spans="13:13">
      <c r="M1060" s="142"/>
    </row>
    <row r="1061" spans="13:13">
      <c r="M1061" s="142"/>
    </row>
    <row r="1062" spans="13:13">
      <c r="M1062" s="142"/>
    </row>
    <row r="1063" spans="13:13">
      <c r="M1063" s="142"/>
    </row>
    <row r="1064" spans="13:13">
      <c r="M1064" s="142"/>
    </row>
    <row r="1065" spans="13:13">
      <c r="M1065" s="142"/>
    </row>
    <row r="1066" spans="13:13">
      <c r="M1066" s="142"/>
    </row>
    <row r="1067" spans="13:13">
      <c r="M1067" s="142"/>
    </row>
    <row r="1068" spans="13:13">
      <c r="M1068" s="142"/>
    </row>
    <row r="1069" spans="13:13">
      <c r="M1069" s="142"/>
    </row>
    <row r="1070" spans="13:13">
      <c r="M1070" s="142"/>
    </row>
    <row r="1071" spans="13:13">
      <c r="M1071" s="142"/>
    </row>
    <row r="1072" spans="13:13">
      <c r="M1072" s="142"/>
    </row>
    <row r="1073" spans="13:13">
      <c r="M1073" s="142"/>
    </row>
    <row r="1074" spans="13:13">
      <c r="M1074" s="142"/>
    </row>
    <row r="1075" spans="13:13">
      <c r="M1075" s="142"/>
    </row>
    <row r="1076" spans="13:13">
      <c r="M1076" s="142"/>
    </row>
    <row r="1077" spans="13:13">
      <c r="M1077" s="142"/>
    </row>
    <row r="1078" spans="13:13">
      <c r="M1078" s="142"/>
    </row>
    <row r="1079" spans="13:13">
      <c r="M1079" s="142"/>
    </row>
    <row r="1080" spans="13:13">
      <c r="M1080" s="142"/>
    </row>
    <row r="1081" spans="13:13">
      <c r="M1081" s="142"/>
    </row>
    <row r="1082" spans="13:13">
      <c r="M1082" s="142"/>
    </row>
    <row r="1083" spans="13:13">
      <c r="M1083" s="142"/>
    </row>
    <row r="1084" spans="13:13">
      <c r="M1084" s="142"/>
    </row>
    <row r="1085" spans="13:13">
      <c r="M1085" s="142"/>
    </row>
    <row r="1086" spans="13:13">
      <c r="M1086" s="142"/>
    </row>
    <row r="1087" spans="13:13">
      <c r="M1087" s="142"/>
    </row>
    <row r="1088" spans="13:13">
      <c r="M1088" s="63"/>
    </row>
    <row r="1089" spans="13:13">
      <c r="M1089" s="63"/>
    </row>
    <row r="1090" spans="13:13">
      <c r="M1090" s="63"/>
    </row>
    <row r="1091" spans="13:13">
      <c r="M1091" s="63"/>
    </row>
    <row r="1092" spans="13:13">
      <c r="M1092" s="63"/>
    </row>
    <row r="1093" spans="13:13">
      <c r="M1093" s="63"/>
    </row>
    <row r="1094" spans="13:13">
      <c r="M1094" s="63"/>
    </row>
    <row r="1095" spans="13:13">
      <c r="M1095" s="63"/>
    </row>
    <row r="1096" spans="13:13">
      <c r="M1096" s="63"/>
    </row>
    <row r="1097" spans="13:13">
      <c r="M1097" s="63"/>
    </row>
    <row r="1098" spans="13:13">
      <c r="M1098" s="63"/>
    </row>
    <row r="1099" spans="13:13">
      <c r="M1099" s="63"/>
    </row>
    <row r="1100" spans="13:13">
      <c r="M1100" s="63"/>
    </row>
    <row r="1101" spans="13:13">
      <c r="M1101" s="63"/>
    </row>
    <row r="1102" spans="13:13">
      <c r="M1102" s="63"/>
    </row>
    <row r="1103" spans="13:13">
      <c r="M1103" s="63"/>
    </row>
    <row r="1104" spans="13:13">
      <c r="M1104" s="63"/>
    </row>
    <row r="1105" spans="13:13">
      <c r="M1105" s="63"/>
    </row>
    <row r="1106" spans="13:13">
      <c r="M1106" s="63"/>
    </row>
    <row r="1107" spans="13:13">
      <c r="M1107" s="63"/>
    </row>
    <row r="1108" spans="13:13">
      <c r="M1108" s="63"/>
    </row>
    <row r="1109" spans="13:13">
      <c r="M1109" s="63"/>
    </row>
    <row r="1110" spans="13:13">
      <c r="M1110" s="63"/>
    </row>
    <row r="1111" spans="13:13">
      <c r="M1111" s="63"/>
    </row>
    <row r="1112" spans="13:13">
      <c r="M1112" s="63"/>
    </row>
    <row r="1113" spans="13:13">
      <c r="M1113" s="63"/>
    </row>
    <row r="1114" spans="13:13">
      <c r="M1114" s="63"/>
    </row>
    <row r="1115" spans="13:13">
      <c r="M1115" s="63"/>
    </row>
    <row r="1116" spans="13:13">
      <c r="M1116" s="63"/>
    </row>
    <row r="1117" spans="13:13">
      <c r="M1117" s="63"/>
    </row>
    <row r="1118" spans="13:13">
      <c r="M1118" s="63"/>
    </row>
    <row r="1119" spans="13:13">
      <c r="M1119" s="63"/>
    </row>
    <row r="1120" spans="13:13">
      <c r="M1120" s="63"/>
    </row>
    <row r="1121" spans="13:13">
      <c r="M1121" s="63"/>
    </row>
    <row r="1122" spans="13:13">
      <c r="M1122" s="63"/>
    </row>
    <row r="1123" spans="13:13">
      <c r="M1123" s="63"/>
    </row>
    <row r="1124" spans="13:13">
      <c r="M1124" s="63"/>
    </row>
    <row r="1125" spans="13:13">
      <c r="M1125" s="63"/>
    </row>
    <row r="1126" spans="13:13">
      <c r="M1126" s="63"/>
    </row>
    <row r="1127" spans="13:13">
      <c r="M1127" s="63"/>
    </row>
    <row r="1128" spans="13:13">
      <c r="M1128" s="63"/>
    </row>
    <row r="1129" spans="13:13">
      <c r="M1129" s="63"/>
    </row>
    <row r="1130" spans="13:13">
      <c r="M1130" s="63"/>
    </row>
    <row r="1131" spans="13:13">
      <c r="M1131" s="63"/>
    </row>
    <row r="1132" spans="13:13">
      <c r="M1132" s="63"/>
    </row>
    <row r="1133" spans="13:13">
      <c r="M1133" s="63"/>
    </row>
    <row r="1134" spans="13:13">
      <c r="M1134" s="63"/>
    </row>
    <row r="1135" spans="13:13">
      <c r="M1135" s="63"/>
    </row>
    <row r="1136" spans="13:13">
      <c r="M1136" s="63"/>
    </row>
    <row r="1137" spans="13:13">
      <c r="M1137" s="63"/>
    </row>
    <row r="1138" spans="13:13">
      <c r="M1138" s="63"/>
    </row>
    <row r="1139" spans="13:13">
      <c r="M1139" s="63"/>
    </row>
    <row r="1140" spans="13:13">
      <c r="M1140" s="63"/>
    </row>
    <row r="1141" spans="13:13">
      <c r="M1141" s="63"/>
    </row>
    <row r="1142" spans="13:13">
      <c r="M1142" s="63"/>
    </row>
    <row r="1143" spans="13:13">
      <c r="M1143" s="63"/>
    </row>
    <row r="1144" spans="13:13">
      <c r="M1144" s="63"/>
    </row>
    <row r="1145" spans="13:13">
      <c r="M1145" s="63"/>
    </row>
    <row r="1146" spans="13:13">
      <c r="M1146" s="63"/>
    </row>
    <row r="1147" spans="13:13">
      <c r="M1147" s="63"/>
    </row>
    <row r="1148" spans="13:13">
      <c r="M1148" s="63"/>
    </row>
    <row r="1149" spans="13:13">
      <c r="M1149" s="63"/>
    </row>
    <row r="1150" spans="13:13">
      <c r="M1150" s="63"/>
    </row>
    <row r="1151" spans="13:13">
      <c r="M1151" s="63"/>
    </row>
    <row r="1152" spans="13:13">
      <c r="M1152" s="63"/>
    </row>
    <row r="1153" spans="13:13">
      <c r="M1153" s="63"/>
    </row>
    <row r="1154" spans="13:13">
      <c r="M1154" s="63"/>
    </row>
    <row r="1155" spans="13:13">
      <c r="M1155" s="63"/>
    </row>
    <row r="1156" spans="13:13">
      <c r="M1156" s="63"/>
    </row>
    <row r="1157" spans="13:13">
      <c r="M1157" s="63"/>
    </row>
    <row r="1158" spans="13:13">
      <c r="M1158" s="63"/>
    </row>
    <row r="1159" spans="13:13">
      <c r="M1159" s="63"/>
    </row>
    <row r="1160" spans="13:13">
      <c r="M1160" s="63"/>
    </row>
    <row r="1161" spans="13:13">
      <c r="M1161" s="63"/>
    </row>
    <row r="1162" spans="13:13">
      <c r="M1162" s="63"/>
    </row>
    <row r="1163" spans="13:13">
      <c r="M1163" s="63"/>
    </row>
    <row r="1164" spans="13:13">
      <c r="M1164" s="63"/>
    </row>
    <row r="1165" spans="13:13">
      <c r="M1165" s="63"/>
    </row>
    <row r="1166" spans="13:13">
      <c r="M1166" s="63"/>
    </row>
    <row r="1167" spans="13:13">
      <c r="M1167" s="63"/>
    </row>
    <row r="1168" spans="13:13">
      <c r="M1168" s="63"/>
    </row>
    <row r="1169" spans="13:13">
      <c r="M1169" s="63"/>
    </row>
    <row r="1170" spans="13:13">
      <c r="M1170" s="63"/>
    </row>
    <row r="1171" spans="13:13">
      <c r="M1171" s="63"/>
    </row>
    <row r="1172" spans="13:13">
      <c r="M1172" s="63"/>
    </row>
    <row r="1173" spans="13:13">
      <c r="M1173" s="63"/>
    </row>
    <row r="1174" spans="13:13">
      <c r="M1174" s="63"/>
    </row>
    <row r="1175" spans="13:13">
      <c r="M1175" s="63"/>
    </row>
    <row r="1176" spans="13:13">
      <c r="M1176" s="63"/>
    </row>
    <row r="1177" spans="13:13">
      <c r="M1177" s="63"/>
    </row>
    <row r="1178" spans="13:13">
      <c r="M1178" s="63"/>
    </row>
    <row r="1179" spans="13:13">
      <c r="M1179" s="63"/>
    </row>
    <row r="1180" spans="13:13">
      <c r="M1180" s="63"/>
    </row>
    <row r="1181" spans="13:13">
      <c r="M1181" s="63"/>
    </row>
    <row r="1182" spans="13:13">
      <c r="M1182" s="63"/>
    </row>
    <row r="1183" spans="13:13">
      <c r="M1183" s="63"/>
    </row>
    <row r="1184" spans="13:13">
      <c r="M1184" s="63"/>
    </row>
    <row r="1185" spans="13:13">
      <c r="M1185" s="63"/>
    </row>
    <row r="1186" spans="13:13">
      <c r="M1186" s="63"/>
    </row>
    <row r="1187" spans="13:13">
      <c r="M1187" s="63"/>
    </row>
    <row r="1188" spans="13:13">
      <c r="M1188" s="63"/>
    </row>
    <row r="1189" spans="13:13">
      <c r="M1189" s="63"/>
    </row>
    <row r="1190" spans="13:13">
      <c r="M1190" s="63"/>
    </row>
    <row r="1191" spans="13:13">
      <c r="M1191" s="63"/>
    </row>
    <row r="1192" spans="13:13">
      <c r="M1192" s="63"/>
    </row>
    <row r="1193" spans="13:13">
      <c r="M1193" s="63"/>
    </row>
    <row r="1194" spans="13:13">
      <c r="M1194" s="63"/>
    </row>
    <row r="1195" spans="13:13">
      <c r="M1195" s="63"/>
    </row>
    <row r="1196" spans="13:13">
      <c r="M1196" s="63"/>
    </row>
    <row r="1197" spans="13:13">
      <c r="M1197" s="63"/>
    </row>
    <row r="1198" spans="13:13">
      <c r="M1198" s="63"/>
    </row>
    <row r="1199" spans="13:13">
      <c r="M1199" s="63"/>
    </row>
    <row r="1200" spans="13:13">
      <c r="M1200" s="63"/>
    </row>
    <row r="1201" spans="13:13">
      <c r="M1201" s="63"/>
    </row>
    <row r="1202" spans="13:13">
      <c r="M1202" s="63"/>
    </row>
    <row r="1203" spans="13:13">
      <c r="M1203" s="63"/>
    </row>
    <row r="1204" spans="13:13">
      <c r="M1204" s="63"/>
    </row>
    <row r="1205" spans="13:13">
      <c r="M1205" s="63"/>
    </row>
    <row r="1206" spans="13:13">
      <c r="M1206" s="63"/>
    </row>
    <row r="1207" spans="13:13">
      <c r="M1207" s="63"/>
    </row>
    <row r="1208" spans="13:13">
      <c r="M1208" s="63"/>
    </row>
    <row r="1209" spans="13:13">
      <c r="M1209" s="63"/>
    </row>
    <row r="1210" spans="13:13">
      <c r="M1210" s="63"/>
    </row>
    <row r="1211" spans="13:13">
      <c r="M1211" s="63"/>
    </row>
    <row r="1212" spans="13:13">
      <c r="M1212" s="63"/>
    </row>
    <row r="1213" spans="13:13">
      <c r="M1213" s="63"/>
    </row>
    <row r="1214" spans="13:13">
      <c r="M1214" s="63"/>
    </row>
    <row r="1215" spans="13:13">
      <c r="M1215" s="63"/>
    </row>
    <row r="1216" spans="13:13">
      <c r="M1216" s="63"/>
    </row>
    <row r="1217" spans="13:13">
      <c r="M1217" s="63"/>
    </row>
    <row r="1218" spans="13:13">
      <c r="M1218" s="63"/>
    </row>
    <row r="1219" spans="13:13">
      <c r="M1219" s="63"/>
    </row>
    <row r="1220" spans="13:13">
      <c r="M1220" s="63"/>
    </row>
    <row r="1221" spans="13:13">
      <c r="M1221" s="63"/>
    </row>
    <row r="1222" spans="13:13">
      <c r="M1222" s="63"/>
    </row>
    <row r="1223" spans="13:13">
      <c r="M1223" s="63"/>
    </row>
    <row r="1224" spans="13:13">
      <c r="M1224" s="63"/>
    </row>
    <row r="1225" spans="13:13">
      <c r="M1225" s="63"/>
    </row>
    <row r="1226" spans="13:13">
      <c r="M1226" s="63"/>
    </row>
    <row r="1227" spans="13:13">
      <c r="M1227" s="63"/>
    </row>
    <row r="1228" spans="13:13">
      <c r="M1228" s="63"/>
    </row>
    <row r="1229" spans="13:13">
      <c r="M1229" s="63"/>
    </row>
    <row r="1230" spans="13:13">
      <c r="M1230" s="63"/>
    </row>
    <row r="1231" spans="13:13">
      <c r="M1231" s="63"/>
    </row>
    <row r="1232" spans="13:13">
      <c r="M1232" s="63"/>
    </row>
    <row r="1233" spans="13:13">
      <c r="M1233" s="63"/>
    </row>
    <row r="1234" spans="13:13">
      <c r="M1234" s="63"/>
    </row>
    <row r="1235" spans="13:13">
      <c r="M1235" s="63"/>
    </row>
    <row r="1236" spans="13:13">
      <c r="M1236" s="63"/>
    </row>
    <row r="1237" spans="13:13">
      <c r="M1237" s="63"/>
    </row>
    <row r="1238" spans="13:13">
      <c r="M1238" s="63"/>
    </row>
    <row r="1239" spans="13:13">
      <c r="M1239" s="63"/>
    </row>
    <row r="1240" spans="13:13">
      <c r="M1240" s="63"/>
    </row>
    <row r="1241" spans="13:13">
      <c r="M1241" s="63"/>
    </row>
    <row r="1242" spans="13:13">
      <c r="M1242" s="63"/>
    </row>
    <row r="1243" spans="13:13">
      <c r="M1243" s="63"/>
    </row>
    <row r="1244" spans="13:13">
      <c r="M1244" s="63"/>
    </row>
    <row r="1245" spans="13:13">
      <c r="M1245" s="63"/>
    </row>
    <row r="1246" spans="13:13">
      <c r="M1246" s="63"/>
    </row>
    <row r="1247" spans="13:13">
      <c r="M1247" s="63"/>
    </row>
    <row r="1248" spans="13:13">
      <c r="M1248" s="63"/>
    </row>
    <row r="1249" spans="13:13">
      <c r="M1249" s="63"/>
    </row>
    <row r="1250" spans="13:13">
      <c r="M1250" s="63"/>
    </row>
    <row r="1251" spans="13:13">
      <c r="M1251" s="63"/>
    </row>
    <row r="1252" spans="13:13">
      <c r="M1252" s="63"/>
    </row>
    <row r="1253" spans="13:13">
      <c r="M1253" s="63"/>
    </row>
    <row r="1254" spans="13:13">
      <c r="M1254" s="63"/>
    </row>
    <row r="1255" spans="13:13">
      <c r="M1255" s="63"/>
    </row>
    <row r="1256" spans="13:13">
      <c r="M1256" s="63"/>
    </row>
    <row r="1257" spans="13:13">
      <c r="M1257" s="63"/>
    </row>
    <row r="1258" spans="13:13">
      <c r="M1258" s="63"/>
    </row>
    <row r="1259" spans="13:13">
      <c r="M1259" s="63"/>
    </row>
    <row r="1260" spans="13:13">
      <c r="M1260" s="63"/>
    </row>
    <row r="1261" spans="13:13">
      <c r="M1261" s="63"/>
    </row>
    <row r="1262" spans="13:13">
      <c r="M1262" s="63"/>
    </row>
    <row r="1263" spans="13:13">
      <c r="M1263" s="63"/>
    </row>
    <row r="1264" spans="13:13">
      <c r="M1264" s="63"/>
    </row>
    <row r="1265" spans="13:13">
      <c r="M1265" s="63"/>
    </row>
    <row r="1266" spans="13:13">
      <c r="M1266" s="63"/>
    </row>
    <row r="1267" spans="13:13">
      <c r="M1267" s="63"/>
    </row>
    <row r="1268" spans="13:13">
      <c r="M1268" s="63"/>
    </row>
    <row r="1269" spans="13:13">
      <c r="M1269" s="63"/>
    </row>
    <row r="1270" spans="13:13">
      <c r="M1270" s="63"/>
    </row>
    <row r="1271" spans="13:13">
      <c r="M1271" s="63"/>
    </row>
    <row r="1272" spans="13:13">
      <c r="M1272" s="63"/>
    </row>
    <row r="1273" spans="13:13">
      <c r="M1273" s="63"/>
    </row>
    <row r="1274" spans="13:13">
      <c r="M1274" s="63"/>
    </row>
    <row r="1275" spans="13:13">
      <c r="M1275" s="63"/>
    </row>
    <row r="1276" spans="13:13">
      <c r="M1276" s="63"/>
    </row>
    <row r="1277" spans="13:13">
      <c r="M1277" s="63"/>
    </row>
    <row r="1278" spans="13:13">
      <c r="M1278" s="63"/>
    </row>
    <row r="1279" spans="13:13">
      <c r="M1279" s="63"/>
    </row>
    <row r="1280" spans="13:13">
      <c r="M1280" s="63"/>
    </row>
    <row r="1281" spans="13:13">
      <c r="M1281" s="63"/>
    </row>
    <row r="1282" spans="13:13">
      <c r="M1282" s="63"/>
    </row>
    <row r="1283" spans="13:13">
      <c r="M1283" s="63"/>
    </row>
    <row r="1284" spans="13:13">
      <c r="M1284" s="63"/>
    </row>
    <row r="1285" spans="13:13">
      <c r="M1285" s="63"/>
    </row>
    <row r="1286" spans="13:13">
      <c r="M1286" s="63"/>
    </row>
    <row r="1287" spans="13:13">
      <c r="M1287" s="63"/>
    </row>
    <row r="1288" spans="13:13">
      <c r="M1288" s="63"/>
    </row>
    <row r="1289" spans="13:13">
      <c r="M1289" s="63"/>
    </row>
    <row r="1290" spans="13:13">
      <c r="M1290" s="63"/>
    </row>
    <row r="1291" spans="13:13">
      <c r="M1291" s="63"/>
    </row>
    <row r="1292" spans="13:13">
      <c r="M1292" s="63"/>
    </row>
    <row r="1293" spans="13:13">
      <c r="M1293" s="63"/>
    </row>
    <row r="1294" spans="13:13">
      <c r="M1294" s="63"/>
    </row>
    <row r="1295" spans="13:13">
      <c r="M1295" s="63"/>
    </row>
    <row r="1296" spans="13:13">
      <c r="M1296" s="63"/>
    </row>
    <row r="1297" spans="13:13">
      <c r="M1297" s="63"/>
    </row>
    <row r="1298" spans="13:13">
      <c r="M1298" s="63"/>
    </row>
    <row r="1299" spans="13:13">
      <c r="M1299" s="63"/>
    </row>
    <row r="1300" spans="13:13">
      <c r="M1300" s="63"/>
    </row>
    <row r="1301" spans="13:13">
      <c r="M1301" s="63"/>
    </row>
    <row r="1302" spans="13:13">
      <c r="M1302" s="63"/>
    </row>
    <row r="1303" spans="13:13">
      <c r="M1303" s="63"/>
    </row>
    <row r="1304" spans="13:13">
      <c r="M1304" s="63"/>
    </row>
    <row r="1305" spans="13:13">
      <c r="M1305" s="63"/>
    </row>
    <row r="1306" spans="13:13">
      <c r="M1306" s="63"/>
    </row>
    <row r="1307" spans="13:13">
      <c r="M1307" s="63"/>
    </row>
    <row r="1308" spans="13:13">
      <c r="M1308" s="63"/>
    </row>
    <row r="1309" spans="13:13">
      <c r="M1309" s="63"/>
    </row>
    <row r="1310" spans="13:13">
      <c r="M1310" s="63"/>
    </row>
    <row r="1311" spans="13:13">
      <c r="M1311" s="63"/>
    </row>
    <row r="1312" spans="13:13">
      <c r="M1312" s="63"/>
    </row>
    <row r="1313" spans="13:13">
      <c r="M1313" s="63"/>
    </row>
    <row r="1314" spans="13:13">
      <c r="M1314" s="63"/>
    </row>
    <row r="1315" spans="13:13">
      <c r="M1315" s="63"/>
    </row>
    <row r="1316" spans="13:13">
      <c r="M1316" s="63"/>
    </row>
    <row r="1317" spans="13:13">
      <c r="M1317" s="63"/>
    </row>
    <row r="1318" spans="13:13">
      <c r="M1318" s="63"/>
    </row>
    <row r="1319" spans="13:13">
      <c r="M1319" s="63"/>
    </row>
    <row r="1320" spans="13:13">
      <c r="M1320" s="63"/>
    </row>
    <row r="1321" spans="13:13">
      <c r="M1321" s="63"/>
    </row>
    <row r="1322" spans="13:13">
      <c r="M1322" s="63"/>
    </row>
    <row r="1323" spans="13:13">
      <c r="M1323" s="63"/>
    </row>
    <row r="1324" spans="13:13">
      <c r="M1324" s="63"/>
    </row>
    <row r="1325" spans="13:13">
      <c r="M1325" s="63"/>
    </row>
    <row r="1326" spans="13:13">
      <c r="M1326" s="63"/>
    </row>
    <row r="1327" spans="13:13">
      <c r="M1327" s="63"/>
    </row>
    <row r="1328" spans="13:13">
      <c r="M1328" s="63"/>
    </row>
    <row r="1329" spans="13:13">
      <c r="M1329" s="63"/>
    </row>
    <row r="1330" spans="13:13">
      <c r="M1330" s="63"/>
    </row>
    <row r="1331" spans="13:13">
      <c r="M1331" s="63"/>
    </row>
    <row r="1332" spans="13:13">
      <c r="M1332" s="63"/>
    </row>
    <row r="1333" spans="13:13">
      <c r="M1333" s="63"/>
    </row>
    <row r="1334" spans="13:13">
      <c r="M1334" s="63"/>
    </row>
    <row r="1335" spans="13:13">
      <c r="M1335" s="63"/>
    </row>
    <row r="1336" spans="13:13">
      <c r="M1336" s="63"/>
    </row>
    <row r="1337" spans="13:13">
      <c r="M1337" s="63"/>
    </row>
    <row r="1338" spans="13:13">
      <c r="M1338" s="63"/>
    </row>
    <row r="1339" spans="13:13">
      <c r="M1339" s="63"/>
    </row>
    <row r="1340" spans="13:13">
      <c r="M1340" s="63"/>
    </row>
    <row r="1341" spans="13:13">
      <c r="M1341" s="63"/>
    </row>
    <row r="1342" spans="13:13">
      <c r="M1342" s="63"/>
    </row>
    <row r="1343" spans="13:13">
      <c r="M1343" s="63"/>
    </row>
    <row r="1344" spans="13:13">
      <c r="M1344" s="63"/>
    </row>
    <row r="1345" spans="13:13">
      <c r="M1345" s="63"/>
    </row>
    <row r="1346" spans="13:13">
      <c r="M1346" s="63"/>
    </row>
    <row r="1347" spans="13:13">
      <c r="M1347" s="63"/>
    </row>
    <row r="1348" spans="13:13">
      <c r="M1348" s="63"/>
    </row>
    <row r="1349" spans="13:13">
      <c r="M1349" s="63"/>
    </row>
    <row r="1350" spans="13:13">
      <c r="M1350" s="63"/>
    </row>
    <row r="1351" spans="13:13">
      <c r="M1351" s="63"/>
    </row>
    <row r="1352" spans="13:13">
      <c r="M1352" s="63"/>
    </row>
    <row r="1353" spans="13:13">
      <c r="M1353" s="63"/>
    </row>
    <row r="1354" spans="13:13">
      <c r="M1354" s="63"/>
    </row>
    <row r="1355" spans="13:13">
      <c r="M1355" s="63"/>
    </row>
    <row r="1356" spans="13:13">
      <c r="M1356" s="63"/>
    </row>
    <row r="1357" spans="13:13">
      <c r="M1357" s="63"/>
    </row>
    <row r="1358" spans="13:13">
      <c r="M1358" s="63"/>
    </row>
    <row r="1359" spans="13:13">
      <c r="M1359" s="63"/>
    </row>
    <row r="1360" spans="13:13">
      <c r="M1360" s="63"/>
    </row>
    <row r="1361" spans="13:13">
      <c r="M1361" s="63"/>
    </row>
    <row r="1362" spans="13:13">
      <c r="M1362" s="63"/>
    </row>
    <row r="1363" spans="13:13">
      <c r="M1363" s="63"/>
    </row>
    <row r="1364" spans="13:13">
      <c r="M1364" s="63"/>
    </row>
    <row r="1365" spans="13:13">
      <c r="M1365" s="63"/>
    </row>
    <row r="1366" spans="13:13">
      <c r="M1366" s="63"/>
    </row>
    <row r="1367" spans="13:13">
      <c r="M1367" s="63"/>
    </row>
    <row r="1368" spans="13:13">
      <c r="M1368" s="63"/>
    </row>
    <row r="1369" spans="13:13">
      <c r="M1369" s="63"/>
    </row>
    <row r="1370" spans="13:13">
      <c r="M1370" s="63"/>
    </row>
    <row r="1371" spans="13:13">
      <c r="M1371" s="63"/>
    </row>
    <row r="1372" spans="13:13">
      <c r="M1372" s="63"/>
    </row>
    <row r="1373" spans="13:13">
      <c r="M1373" s="63"/>
    </row>
    <row r="1374" spans="13:13">
      <c r="M1374" s="63"/>
    </row>
    <row r="1375" spans="13:13">
      <c r="M1375" s="63"/>
    </row>
    <row r="1376" spans="13:13">
      <c r="M1376" s="63"/>
    </row>
    <row r="1377" spans="13:13">
      <c r="M1377" s="63"/>
    </row>
    <row r="1378" spans="13:13">
      <c r="M1378" s="63"/>
    </row>
    <row r="1379" spans="13:13">
      <c r="M1379" s="63"/>
    </row>
    <row r="1380" spans="13:13">
      <c r="M1380" s="63"/>
    </row>
    <row r="1381" spans="13:13">
      <c r="M1381" s="63"/>
    </row>
    <row r="1382" spans="13:13">
      <c r="M1382" s="63"/>
    </row>
    <row r="1383" spans="13:13">
      <c r="M1383" s="63"/>
    </row>
    <row r="1384" spans="13:13">
      <c r="M1384" s="63"/>
    </row>
    <row r="1385" spans="13:13">
      <c r="M1385" s="63"/>
    </row>
    <row r="1386" spans="13:13">
      <c r="M1386" s="63"/>
    </row>
    <row r="1387" spans="13:13">
      <c r="M1387" s="63"/>
    </row>
    <row r="1388" spans="13:13">
      <c r="M1388" s="63"/>
    </row>
    <row r="1389" spans="13:13">
      <c r="M1389" s="63"/>
    </row>
    <row r="1390" spans="13:13">
      <c r="M1390" s="63"/>
    </row>
    <row r="1391" spans="13:13">
      <c r="M1391" s="63"/>
    </row>
    <row r="1392" spans="13:13">
      <c r="M1392" s="63"/>
    </row>
    <row r="1393" spans="13:13">
      <c r="M1393" s="63"/>
    </row>
    <row r="1394" spans="13:13">
      <c r="M1394" s="63"/>
    </row>
    <row r="1395" spans="13:13">
      <c r="M1395" s="63"/>
    </row>
    <row r="1396" spans="13:13">
      <c r="M1396" s="63"/>
    </row>
    <row r="1397" spans="13:13">
      <c r="M1397" s="63"/>
    </row>
    <row r="1398" spans="13:13">
      <c r="M1398" s="63"/>
    </row>
    <row r="1399" spans="13:13">
      <c r="M1399" s="63"/>
    </row>
    <row r="1400" spans="13:13">
      <c r="M1400" s="63"/>
    </row>
    <row r="1401" spans="13:13">
      <c r="M1401" s="63"/>
    </row>
    <row r="1402" spans="13:13">
      <c r="M1402" s="63"/>
    </row>
    <row r="1403" spans="13:13">
      <c r="M1403" s="63"/>
    </row>
    <row r="1404" spans="13:13">
      <c r="M1404" s="63"/>
    </row>
    <row r="1405" spans="13:13">
      <c r="M1405" s="63"/>
    </row>
    <row r="1406" spans="13:13">
      <c r="M1406" s="63"/>
    </row>
    <row r="1407" spans="13:13">
      <c r="M1407" s="63"/>
    </row>
    <row r="1408" spans="13:13">
      <c r="M1408" s="63"/>
    </row>
    <row r="1409" spans="13:13">
      <c r="M1409" s="63"/>
    </row>
    <row r="1410" spans="13:13">
      <c r="M1410" s="63"/>
    </row>
    <row r="1411" spans="13:13">
      <c r="M1411" s="63"/>
    </row>
    <row r="1412" spans="13:13">
      <c r="M1412" s="63"/>
    </row>
    <row r="1413" spans="13:13">
      <c r="M1413" s="63"/>
    </row>
    <row r="1414" spans="13:13">
      <c r="M1414" s="63"/>
    </row>
    <row r="1415" spans="13:13">
      <c r="M1415" s="63"/>
    </row>
    <row r="1416" spans="13:13">
      <c r="M1416" s="63"/>
    </row>
    <row r="1417" spans="13:13">
      <c r="M1417" s="63"/>
    </row>
    <row r="1418" spans="13:13">
      <c r="M1418" s="63"/>
    </row>
    <row r="1419" spans="13:13">
      <c r="M1419" s="63"/>
    </row>
    <row r="1420" spans="13:13">
      <c r="M1420" s="63"/>
    </row>
    <row r="1421" spans="13:13">
      <c r="M1421" s="63"/>
    </row>
    <row r="1422" spans="13:13">
      <c r="M1422" s="63"/>
    </row>
    <row r="1423" spans="13:13">
      <c r="M1423" s="63"/>
    </row>
    <row r="1424" spans="13:13">
      <c r="M1424" s="63"/>
    </row>
    <row r="1425" spans="13:13">
      <c r="M1425" s="63"/>
    </row>
    <row r="1426" spans="13:13">
      <c r="M1426" s="63"/>
    </row>
    <row r="1427" spans="13:13">
      <c r="M1427" s="63"/>
    </row>
    <row r="1428" spans="13:13">
      <c r="M1428" s="63"/>
    </row>
    <row r="1429" spans="13:13">
      <c r="M1429" s="63"/>
    </row>
    <row r="1430" spans="13:13">
      <c r="M1430" s="63"/>
    </row>
    <row r="1431" spans="13:13">
      <c r="M1431" s="63"/>
    </row>
    <row r="1432" spans="13:13">
      <c r="M1432" s="63"/>
    </row>
    <row r="1433" spans="13:13">
      <c r="M1433" s="63"/>
    </row>
    <row r="1434" spans="13:13">
      <c r="M1434" s="63"/>
    </row>
    <row r="1435" spans="13:13">
      <c r="M1435" s="63"/>
    </row>
    <row r="1436" spans="13:13">
      <c r="M1436" s="63"/>
    </row>
    <row r="1437" spans="13:13">
      <c r="M1437" s="63"/>
    </row>
    <row r="1438" spans="13:13">
      <c r="M1438" s="63"/>
    </row>
    <row r="1439" spans="13:13">
      <c r="M1439" s="63"/>
    </row>
    <row r="1440" spans="13:13">
      <c r="M1440" s="63"/>
    </row>
    <row r="1441" spans="13:13">
      <c r="M1441" s="63"/>
    </row>
    <row r="1442" spans="13:13">
      <c r="M1442" s="63"/>
    </row>
    <row r="1443" spans="13:13">
      <c r="M1443" s="63"/>
    </row>
    <row r="1444" spans="13:13">
      <c r="M1444" s="63"/>
    </row>
    <row r="1445" spans="13:13">
      <c r="M1445" s="63"/>
    </row>
    <row r="1446" spans="13:13">
      <c r="M1446" s="63"/>
    </row>
    <row r="1447" spans="13:13">
      <c r="M1447" s="63"/>
    </row>
    <row r="1448" spans="13:13">
      <c r="M1448" s="63"/>
    </row>
    <row r="1449" spans="13:13">
      <c r="M1449" s="63"/>
    </row>
    <row r="1450" spans="13:13">
      <c r="M1450" s="63"/>
    </row>
    <row r="1451" spans="13:13">
      <c r="M1451" s="63"/>
    </row>
    <row r="1452" spans="13:13">
      <c r="M1452" s="63"/>
    </row>
    <row r="1453" spans="13:13">
      <c r="M1453" s="63"/>
    </row>
    <row r="1454" spans="13:13">
      <c r="M1454" s="63"/>
    </row>
    <row r="1455" spans="13:13">
      <c r="M1455" s="63"/>
    </row>
    <row r="1456" spans="13:13">
      <c r="M1456" s="63"/>
    </row>
    <row r="1457" spans="13:13">
      <c r="M1457" s="63"/>
    </row>
    <row r="1458" spans="13:13">
      <c r="M1458" s="63"/>
    </row>
    <row r="1459" spans="13:13">
      <c r="M1459" s="63"/>
    </row>
    <row r="1460" spans="13:13">
      <c r="M1460" s="63"/>
    </row>
    <row r="1461" spans="13:13">
      <c r="M1461" s="63"/>
    </row>
    <row r="1462" spans="13:13">
      <c r="M1462" s="63"/>
    </row>
    <row r="1463" spans="13:13">
      <c r="M1463" s="63"/>
    </row>
    <row r="1464" spans="13:13">
      <c r="M1464" s="63"/>
    </row>
    <row r="1465" spans="13:13">
      <c r="M1465" s="63"/>
    </row>
    <row r="1466" spans="13:13">
      <c r="M1466" s="63"/>
    </row>
    <row r="1467" spans="13:13">
      <c r="M1467" s="63"/>
    </row>
    <row r="1468" spans="13:13">
      <c r="M1468" s="63"/>
    </row>
    <row r="1469" spans="13:13">
      <c r="M1469" s="63"/>
    </row>
    <row r="1470" spans="13:13">
      <c r="M1470" s="63"/>
    </row>
    <row r="1471" spans="13:13">
      <c r="M1471" s="63"/>
    </row>
    <row r="1472" spans="13:13">
      <c r="M1472" s="63"/>
    </row>
    <row r="1473" spans="13:13">
      <c r="M1473" s="63"/>
    </row>
    <row r="1474" spans="13:13">
      <c r="M1474" s="63"/>
    </row>
    <row r="1475" spans="13:13">
      <c r="M1475" s="63"/>
    </row>
    <row r="1476" spans="13:13">
      <c r="M1476" s="63"/>
    </row>
    <row r="1477" spans="13:13">
      <c r="M1477" s="63"/>
    </row>
    <row r="1478" spans="13:13">
      <c r="M1478" s="63"/>
    </row>
    <row r="1479" spans="13:13">
      <c r="M1479" s="63"/>
    </row>
    <row r="1480" spans="13:13">
      <c r="M1480" s="63"/>
    </row>
    <row r="1481" spans="13:13">
      <c r="M1481" s="63"/>
    </row>
    <row r="1482" spans="13:13">
      <c r="M1482" s="63"/>
    </row>
    <row r="1483" spans="13:13">
      <c r="M1483" s="63"/>
    </row>
    <row r="1484" spans="13:13">
      <c r="M1484" s="63"/>
    </row>
    <row r="1485" spans="13:13">
      <c r="M1485" s="63"/>
    </row>
    <row r="1486" spans="13:13">
      <c r="M1486" s="63"/>
    </row>
    <row r="1487" spans="13:13">
      <c r="M1487" s="63"/>
    </row>
    <row r="1488" spans="13:13">
      <c r="M1488" s="63"/>
    </row>
    <row r="1489" spans="13:13">
      <c r="M1489" s="63"/>
    </row>
    <row r="1490" spans="13:13">
      <c r="M1490" s="63"/>
    </row>
    <row r="1491" spans="13:13">
      <c r="M1491" s="63"/>
    </row>
    <row r="1492" spans="13:13">
      <c r="M1492" s="63"/>
    </row>
    <row r="1493" spans="13:13">
      <c r="M1493" s="63"/>
    </row>
    <row r="1494" spans="13:13">
      <c r="M1494" s="63"/>
    </row>
    <row r="1495" spans="13:13">
      <c r="M1495" s="63"/>
    </row>
    <row r="1496" spans="13:13">
      <c r="M1496" s="63"/>
    </row>
    <row r="1497" spans="13:13">
      <c r="M1497" s="63"/>
    </row>
    <row r="1498" spans="13:13">
      <c r="M1498" s="63"/>
    </row>
    <row r="1499" spans="13:13">
      <c r="M1499" s="63"/>
    </row>
    <row r="1500" spans="13:13">
      <c r="M1500" s="63"/>
    </row>
    <row r="1501" spans="13:13">
      <c r="M1501" s="63"/>
    </row>
    <row r="1502" spans="13:13">
      <c r="M1502" s="63"/>
    </row>
    <row r="1503" spans="13:13">
      <c r="M1503" s="63"/>
    </row>
    <row r="1504" spans="13:13">
      <c r="M1504" s="63"/>
    </row>
    <row r="1505" spans="13:13">
      <c r="M1505" s="63"/>
    </row>
    <row r="1506" spans="13:13">
      <c r="M1506" s="63"/>
    </row>
    <row r="1507" spans="13:13">
      <c r="M1507" s="63"/>
    </row>
    <row r="1508" spans="13:13">
      <c r="M1508" s="63"/>
    </row>
    <row r="1509" spans="13:13">
      <c r="M1509" s="63"/>
    </row>
    <row r="1510" spans="13:13">
      <c r="M1510" s="63"/>
    </row>
  </sheetData>
  <conditionalFormatting sqref="B31:B51 A3:A18 B20:B29">
    <cfRule type="duplicateValues" dxfId="57" priority="75"/>
  </conditionalFormatting>
  <conditionalFormatting sqref="A3:A18">
    <cfRule type="duplicateValues" dxfId="56" priority="76"/>
  </conditionalFormatting>
  <conditionalFormatting sqref="B138:B153">
    <cfRule type="duplicateValues" dxfId="55" priority="67"/>
  </conditionalFormatting>
  <conditionalFormatting sqref="B155:B164">
    <cfRule type="duplicateValues" dxfId="54" priority="66"/>
  </conditionalFormatting>
  <conditionalFormatting sqref="B166:B177">
    <cfRule type="duplicateValues" dxfId="53" priority="65"/>
  </conditionalFormatting>
  <conditionalFormatting sqref="B179:B194">
    <cfRule type="duplicateValues" dxfId="52" priority="64"/>
  </conditionalFormatting>
  <conditionalFormatting sqref="B196:B215">
    <cfRule type="duplicateValues" dxfId="51" priority="63"/>
  </conditionalFormatting>
  <conditionalFormatting sqref="B217:B230">
    <cfRule type="duplicateValues" dxfId="50" priority="62"/>
  </conditionalFormatting>
  <conditionalFormatting sqref="B232:B241">
    <cfRule type="duplicateValues" dxfId="49" priority="61"/>
  </conditionalFormatting>
  <conditionalFormatting sqref="B243:B256">
    <cfRule type="duplicateValues" dxfId="48" priority="60"/>
  </conditionalFormatting>
  <conditionalFormatting sqref="B267:B284">
    <cfRule type="duplicateValues" dxfId="47" priority="59"/>
  </conditionalFormatting>
  <conditionalFormatting sqref="B672:B696">
    <cfRule type="duplicateValues" dxfId="46" priority="57"/>
  </conditionalFormatting>
  <conditionalFormatting sqref="B697">
    <cfRule type="duplicateValues" dxfId="45" priority="55"/>
  </conditionalFormatting>
  <conditionalFormatting sqref="B698">
    <cfRule type="duplicateValues" dxfId="44" priority="54"/>
  </conditionalFormatting>
  <conditionalFormatting sqref="B699">
    <cfRule type="duplicateValues" dxfId="43" priority="77"/>
  </conditionalFormatting>
  <conditionalFormatting sqref="B698:B699">
    <cfRule type="duplicateValues" dxfId="42" priority="80"/>
  </conditionalFormatting>
  <conditionalFormatting sqref="B264:B265">
    <cfRule type="duplicateValues" dxfId="41" priority="48"/>
  </conditionalFormatting>
  <conditionalFormatting sqref="B264:B265">
    <cfRule type="duplicateValues" dxfId="40" priority="49"/>
  </conditionalFormatting>
  <conditionalFormatting sqref="B264:B265">
    <cfRule type="duplicateValues" dxfId="39" priority="50"/>
  </conditionalFormatting>
  <conditionalFormatting sqref="B264:B265">
    <cfRule type="duplicateValues" dxfId="38" priority="47"/>
  </conditionalFormatting>
  <conditionalFormatting sqref="B264:B265">
    <cfRule type="duplicateValues" dxfId="37" priority="51"/>
  </conditionalFormatting>
  <conditionalFormatting sqref="B264:B265">
    <cfRule type="duplicateValues" dxfId="36" priority="52"/>
  </conditionalFormatting>
  <conditionalFormatting sqref="B259:B262">
    <cfRule type="duplicateValues" dxfId="35" priority="82"/>
  </conditionalFormatting>
  <conditionalFormatting sqref="B588:B589">
    <cfRule type="duplicateValues" dxfId="34" priority="31"/>
  </conditionalFormatting>
  <conditionalFormatting sqref="B403">
    <cfRule type="duplicateValues" dxfId="33" priority="30"/>
  </conditionalFormatting>
  <conditionalFormatting sqref="B402">
    <cfRule type="duplicateValues" dxfId="32" priority="29"/>
  </conditionalFormatting>
  <conditionalFormatting sqref="B482:B495">
    <cfRule type="duplicateValues" dxfId="31" priority="32"/>
  </conditionalFormatting>
  <conditionalFormatting sqref="B496:B499">
    <cfRule type="duplicateValues" dxfId="30" priority="33"/>
  </conditionalFormatting>
  <conditionalFormatting sqref="B354:B356">
    <cfRule type="duplicateValues" dxfId="29" priority="34"/>
  </conditionalFormatting>
  <conditionalFormatting sqref="A507:A515">
    <cfRule type="duplicateValues" dxfId="28" priority="35"/>
  </conditionalFormatting>
  <conditionalFormatting sqref="A666:A667">
    <cfRule type="duplicateValues" dxfId="27" priority="28"/>
  </conditionalFormatting>
  <conditionalFormatting sqref="B667">
    <cfRule type="duplicateValues" dxfId="26" priority="27"/>
  </conditionalFormatting>
  <conditionalFormatting sqref="A665">
    <cfRule type="duplicateValues" dxfId="25" priority="26"/>
  </conditionalFormatting>
  <conditionalFormatting sqref="A668">
    <cfRule type="duplicateValues" dxfId="24" priority="25"/>
  </conditionalFormatting>
  <conditionalFormatting sqref="B350:B352">
    <cfRule type="duplicateValues" dxfId="23" priority="36"/>
  </conditionalFormatting>
  <conditionalFormatting sqref="B610:B611 B607">
    <cfRule type="duplicateValues" dxfId="22" priority="37"/>
  </conditionalFormatting>
  <conditionalFormatting sqref="B368:B371 B374:B377 B380:B388">
    <cfRule type="duplicateValues" dxfId="21" priority="38"/>
  </conditionalFormatting>
  <conditionalFormatting sqref="B372:B373">
    <cfRule type="duplicateValues" dxfId="20" priority="24"/>
  </conditionalFormatting>
  <conditionalFormatting sqref="B378:B379">
    <cfRule type="duplicateValues" dxfId="19" priority="23"/>
  </conditionalFormatting>
  <conditionalFormatting sqref="B389:B396">
    <cfRule type="duplicateValues" dxfId="18" priority="22"/>
  </conditionalFormatting>
  <conditionalFormatting sqref="B401 B404:B417 B397:B399">
    <cfRule type="duplicateValues" dxfId="17" priority="39"/>
  </conditionalFormatting>
  <conditionalFormatting sqref="B400">
    <cfRule type="duplicateValues" dxfId="16" priority="40"/>
  </conditionalFormatting>
  <conditionalFormatting sqref="B608:B609 B590:B606 B353 B468:B481 B297:B349 B613:B651 B418:B435 B357:B367 B516:B587 B500:B506">
    <cfRule type="duplicateValues" dxfId="15" priority="41"/>
  </conditionalFormatting>
  <conditionalFormatting sqref="B458:B467">
    <cfRule type="duplicateValues" dxfId="14" priority="42"/>
  </conditionalFormatting>
  <conditionalFormatting sqref="B664:B669 B397:B435 B297:B367 B613:B660 B458:B611">
    <cfRule type="duplicateValues" dxfId="13" priority="43"/>
  </conditionalFormatting>
  <conditionalFormatting sqref="B664:B669 B458:B495 B397:B435 B297:B367 B516:B611 B613:B660 B500:B506">
    <cfRule type="duplicateValues" dxfId="12" priority="44"/>
  </conditionalFormatting>
  <conditionalFormatting sqref="B664:B669 B458:B495 B397:B399 B401 B404:B435 B297:B367 B516:B611 B613:B660 B500:B506">
    <cfRule type="duplicateValues" dxfId="11" priority="45"/>
  </conditionalFormatting>
  <conditionalFormatting sqref="A718">
    <cfRule type="duplicateValues" dxfId="10" priority="10"/>
  </conditionalFormatting>
  <conditionalFormatting sqref="B702:B703">
    <cfRule type="duplicateValues" dxfId="9" priority="9"/>
  </conditionalFormatting>
  <conditionalFormatting sqref="B701">
    <cfRule type="duplicateValues" dxfId="8" priority="19"/>
  </conditionalFormatting>
  <conditionalFormatting sqref="B701">
    <cfRule type="duplicateValues" dxfId="7" priority="20"/>
  </conditionalFormatting>
  <conditionalFormatting sqref="B701">
    <cfRule type="duplicateValues" dxfId="6" priority="21"/>
  </conditionalFormatting>
  <conditionalFormatting sqref="B53:B68">
    <cfRule type="duplicateValues" dxfId="5" priority="83"/>
  </conditionalFormatting>
  <conditionalFormatting sqref="B70:B85">
    <cfRule type="duplicateValues" dxfId="4" priority="84"/>
  </conditionalFormatting>
  <conditionalFormatting sqref="B87:B102">
    <cfRule type="duplicateValues" dxfId="3" priority="85"/>
  </conditionalFormatting>
  <conditionalFormatting sqref="B104:B119">
    <cfRule type="duplicateValues" dxfId="2" priority="86"/>
  </conditionalFormatting>
  <conditionalFormatting sqref="B121:B136">
    <cfRule type="duplicateValues" dxfId="1" priority="87"/>
  </conditionalFormatting>
  <conditionalFormatting sqref="A720 A705">
    <cfRule type="duplicateValues" dxfId="0" priority="88"/>
  </conditionalFormatting>
  <pageMargins left="0.7" right="0.7" top="0.75" bottom="0.75" header="0.3" footer="0.3"/>
  <pageSetup paperSize="9" scale="25" fitToHeight="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Cañamero</dc:creator>
  <cp:lastModifiedBy>Javier Cañamero</cp:lastModifiedBy>
  <cp:lastPrinted>2022-01-26T12:36:54Z</cp:lastPrinted>
  <dcterms:created xsi:type="dcterms:W3CDTF">2022-01-26T09:26:18Z</dcterms:created>
  <dcterms:modified xsi:type="dcterms:W3CDTF">2022-01-27T10:55:38Z</dcterms:modified>
</cp:coreProperties>
</file>